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Layla\LAYLA 2019\FECAM 2019\PLANILHAS 2019\"/>
    </mc:Choice>
  </mc:AlternateContent>
  <bookViews>
    <workbookView xWindow="0" yWindow="0" windowWidth="20490" windowHeight="8820"/>
  </bookViews>
  <sheets>
    <sheet name="D. PESSOAIS" sheetId="7" r:id="rId1"/>
    <sheet name="D. PROGRAMA" sheetId="6" r:id="rId2"/>
    <sheet name="INTERESSE" sheetId="4" r:id="rId3"/>
    <sheet name="SAÚDE" sheetId="1" r:id="rId4"/>
    <sheet name="ANAMNESE" sheetId="3" r:id="rId5"/>
    <sheet name="TESTES" sheetId="5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E207" i="3" l="1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D207" i="3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D207" i="1"/>
  <c r="F208" i="4"/>
  <c r="G208" i="4"/>
  <c r="H208" i="4"/>
  <c r="I208" i="4"/>
  <c r="J208" i="4"/>
  <c r="K208" i="4"/>
  <c r="L208" i="4"/>
  <c r="M208" i="4"/>
  <c r="N208" i="4"/>
  <c r="O208" i="4"/>
  <c r="P208" i="4"/>
  <c r="Q208" i="4"/>
  <c r="E208" i="4"/>
  <c r="F208" i="6"/>
  <c r="G208" i="6"/>
  <c r="H208" i="6"/>
  <c r="I208" i="6"/>
  <c r="J208" i="6"/>
  <c r="K208" i="6"/>
  <c r="L208" i="6"/>
  <c r="M208" i="6"/>
  <c r="N208" i="6"/>
  <c r="O208" i="6"/>
  <c r="P208" i="6"/>
  <c r="Q208" i="6"/>
  <c r="R208" i="6"/>
  <c r="S208" i="6"/>
  <c r="T208" i="6"/>
  <c r="U208" i="6"/>
  <c r="V208" i="6"/>
  <c r="W208" i="6"/>
  <c r="X208" i="6"/>
  <c r="C307" i="5"/>
  <c r="D307" i="5"/>
  <c r="C309" i="5"/>
  <c r="D309" i="5"/>
  <c r="C311" i="5"/>
  <c r="D311" i="5"/>
  <c r="C313" i="5"/>
  <c r="D313" i="5"/>
  <c r="C315" i="5"/>
  <c r="D315" i="5"/>
  <c r="C317" i="5"/>
  <c r="D317" i="5"/>
  <c r="C319" i="5"/>
  <c r="D319" i="5"/>
  <c r="C321" i="5"/>
  <c r="D321" i="5"/>
  <c r="C323" i="5"/>
  <c r="D323" i="5"/>
  <c r="C325" i="5"/>
  <c r="D325" i="5"/>
  <c r="C327" i="5"/>
  <c r="D327" i="5"/>
  <c r="C329" i="5"/>
  <c r="D329" i="5"/>
  <c r="C331" i="5"/>
  <c r="D331" i="5"/>
  <c r="C333" i="5"/>
  <c r="D333" i="5"/>
  <c r="C335" i="5"/>
  <c r="D335" i="5"/>
  <c r="C337" i="5"/>
  <c r="D337" i="5"/>
  <c r="C339" i="5"/>
  <c r="D339" i="5"/>
  <c r="C341" i="5"/>
  <c r="D341" i="5"/>
  <c r="C343" i="5"/>
  <c r="D343" i="5"/>
  <c r="C345" i="5"/>
  <c r="D345" i="5"/>
  <c r="C347" i="5"/>
  <c r="D347" i="5"/>
  <c r="C349" i="5"/>
  <c r="D349" i="5"/>
  <c r="C351" i="5"/>
  <c r="D351" i="5"/>
  <c r="C353" i="5"/>
  <c r="D353" i="5"/>
  <c r="C355" i="5"/>
  <c r="D355" i="5"/>
  <c r="C357" i="5"/>
  <c r="D357" i="5"/>
  <c r="C359" i="5"/>
  <c r="D359" i="5"/>
  <c r="C361" i="5"/>
  <c r="D361" i="5"/>
  <c r="C363" i="5"/>
  <c r="D363" i="5"/>
  <c r="C365" i="5"/>
  <c r="D365" i="5"/>
  <c r="C367" i="5"/>
  <c r="D367" i="5"/>
  <c r="C369" i="5"/>
  <c r="D369" i="5"/>
  <c r="C371" i="5"/>
  <c r="D371" i="5"/>
  <c r="C373" i="5"/>
  <c r="D373" i="5"/>
  <c r="C375" i="5"/>
  <c r="D375" i="5"/>
  <c r="C377" i="5"/>
  <c r="D377" i="5"/>
  <c r="C379" i="5"/>
  <c r="D379" i="5"/>
  <c r="C381" i="5"/>
  <c r="D381" i="5"/>
  <c r="C383" i="5"/>
  <c r="D383" i="5"/>
  <c r="C385" i="5"/>
  <c r="D385" i="5"/>
  <c r="C387" i="5"/>
  <c r="D387" i="5"/>
  <c r="C389" i="5"/>
  <c r="D389" i="5"/>
  <c r="C391" i="5"/>
  <c r="D391" i="5"/>
  <c r="C393" i="5"/>
  <c r="D393" i="5"/>
  <c r="C395" i="5"/>
  <c r="D395" i="5"/>
  <c r="C397" i="5"/>
  <c r="D397" i="5"/>
  <c r="C399" i="5"/>
  <c r="D399" i="5"/>
  <c r="C401" i="5"/>
  <c r="D401" i="5"/>
  <c r="C403" i="5"/>
  <c r="D403" i="5"/>
  <c r="C405" i="5"/>
  <c r="D405" i="5"/>
  <c r="B405" i="5"/>
  <c r="B403" i="5"/>
  <c r="B401" i="5"/>
  <c r="B399" i="5"/>
  <c r="B397" i="5"/>
  <c r="B395" i="5"/>
  <c r="B393" i="5"/>
  <c r="B391" i="5"/>
  <c r="B389" i="5"/>
  <c r="B387" i="5"/>
  <c r="B385" i="5"/>
  <c r="B383" i="5"/>
  <c r="B381" i="5"/>
  <c r="B379" i="5"/>
  <c r="B377" i="5"/>
  <c r="B375" i="5"/>
  <c r="B373" i="5"/>
  <c r="B371" i="5"/>
  <c r="B369" i="5"/>
  <c r="B367" i="5"/>
  <c r="B365" i="5"/>
  <c r="B363" i="5"/>
  <c r="B361" i="5"/>
  <c r="B359" i="5"/>
  <c r="B357" i="5"/>
  <c r="B355" i="5"/>
  <c r="B353" i="5"/>
  <c r="B351" i="5"/>
  <c r="B349" i="5"/>
  <c r="B347" i="5"/>
  <c r="B345" i="5"/>
  <c r="B343" i="5"/>
  <c r="B341" i="5"/>
  <c r="B339" i="5"/>
  <c r="B337" i="5"/>
  <c r="B335" i="5"/>
  <c r="B333" i="5"/>
  <c r="B331" i="5"/>
  <c r="B329" i="5"/>
  <c r="B327" i="5"/>
  <c r="B325" i="5"/>
  <c r="B323" i="5"/>
  <c r="B321" i="5"/>
  <c r="B319" i="5"/>
  <c r="B317" i="5"/>
  <c r="B315" i="5"/>
  <c r="B313" i="5"/>
  <c r="B311" i="5"/>
  <c r="B309" i="5"/>
  <c r="B307" i="5"/>
  <c r="C293" i="5"/>
  <c r="D293" i="5"/>
  <c r="C295" i="5"/>
  <c r="D295" i="5"/>
  <c r="C297" i="5"/>
  <c r="D297" i="5"/>
  <c r="C299" i="5"/>
  <c r="D299" i="5"/>
  <c r="C301" i="5"/>
  <c r="D301" i="5"/>
  <c r="C303" i="5"/>
  <c r="D303" i="5"/>
  <c r="C305" i="5"/>
  <c r="D305" i="5"/>
  <c r="B305" i="5"/>
  <c r="B303" i="5"/>
  <c r="B301" i="5"/>
  <c r="B299" i="5"/>
  <c r="B297" i="5"/>
  <c r="B295" i="5"/>
  <c r="B293" i="5"/>
  <c r="C289" i="5"/>
  <c r="D289" i="5"/>
  <c r="C287" i="5"/>
  <c r="D287" i="5"/>
  <c r="C291" i="5"/>
  <c r="D291" i="5"/>
  <c r="B289" i="5"/>
  <c r="B291" i="5"/>
  <c r="B287" i="5"/>
  <c r="A4" i="5"/>
  <c r="A3" i="5"/>
  <c r="A2" i="5"/>
  <c r="B7" i="5"/>
  <c r="C7" i="5"/>
  <c r="D7" i="5"/>
  <c r="B9" i="5"/>
  <c r="C9" i="5"/>
  <c r="D9" i="5"/>
  <c r="B11" i="5"/>
  <c r="C11" i="5"/>
  <c r="D11" i="5"/>
  <c r="B13" i="5"/>
  <c r="C13" i="5"/>
  <c r="D13" i="5"/>
  <c r="B15" i="5"/>
  <c r="C15" i="5"/>
  <c r="D15" i="5"/>
  <c r="B17" i="5"/>
  <c r="C17" i="5"/>
  <c r="D17" i="5"/>
  <c r="B19" i="5"/>
  <c r="C19" i="5"/>
  <c r="D19" i="5"/>
  <c r="B21" i="5"/>
  <c r="C21" i="5"/>
  <c r="D21" i="5"/>
  <c r="B23" i="5"/>
  <c r="C23" i="5"/>
  <c r="D23" i="5"/>
  <c r="B25" i="5"/>
  <c r="C25" i="5"/>
  <c r="D25" i="5"/>
  <c r="B27" i="5"/>
  <c r="C27" i="5"/>
  <c r="D27" i="5"/>
  <c r="B29" i="5"/>
  <c r="C29" i="5"/>
  <c r="D29" i="5"/>
  <c r="B31" i="5"/>
  <c r="C31" i="5"/>
  <c r="D31" i="5"/>
  <c r="B33" i="5"/>
  <c r="C33" i="5"/>
  <c r="D33" i="5"/>
  <c r="B35" i="5"/>
  <c r="C35" i="5"/>
  <c r="D35" i="5"/>
  <c r="B37" i="5"/>
  <c r="C37" i="5"/>
  <c r="D37" i="5"/>
  <c r="B39" i="5"/>
  <c r="C39" i="5"/>
  <c r="D39" i="5"/>
  <c r="B41" i="5"/>
  <c r="C41" i="5"/>
  <c r="D41" i="5"/>
  <c r="B43" i="5"/>
  <c r="C43" i="5"/>
  <c r="D43" i="5"/>
  <c r="B45" i="5"/>
  <c r="C45" i="5"/>
  <c r="D45" i="5"/>
  <c r="B47" i="5"/>
  <c r="C47" i="5"/>
  <c r="D47" i="5"/>
  <c r="B49" i="5"/>
  <c r="C49" i="5"/>
  <c r="D49" i="5"/>
  <c r="B51" i="5"/>
  <c r="C51" i="5"/>
  <c r="D51" i="5"/>
  <c r="B53" i="5"/>
  <c r="C53" i="5"/>
  <c r="D53" i="5"/>
  <c r="B55" i="5"/>
  <c r="C55" i="5"/>
  <c r="D55" i="5"/>
  <c r="B57" i="5"/>
  <c r="C57" i="5"/>
  <c r="D57" i="5"/>
  <c r="B59" i="5"/>
  <c r="C59" i="5"/>
  <c r="D59" i="5"/>
  <c r="B61" i="5"/>
  <c r="C61" i="5"/>
  <c r="D61" i="5"/>
  <c r="B63" i="5"/>
  <c r="C63" i="5"/>
  <c r="D63" i="5"/>
  <c r="B65" i="5"/>
  <c r="C65" i="5"/>
  <c r="D65" i="5"/>
  <c r="B67" i="5"/>
  <c r="C67" i="5"/>
  <c r="D67" i="5"/>
  <c r="B69" i="5"/>
  <c r="C69" i="5"/>
  <c r="D69" i="5"/>
  <c r="B71" i="5"/>
  <c r="C71" i="5"/>
  <c r="D71" i="5"/>
  <c r="B73" i="5"/>
  <c r="C73" i="5"/>
  <c r="D73" i="5"/>
  <c r="B75" i="5"/>
  <c r="C75" i="5"/>
  <c r="D75" i="5"/>
  <c r="B77" i="5"/>
  <c r="C77" i="5"/>
  <c r="D77" i="5"/>
  <c r="B79" i="5"/>
  <c r="C79" i="5"/>
  <c r="D79" i="5"/>
  <c r="B81" i="5"/>
  <c r="C81" i="5"/>
  <c r="D81" i="5"/>
  <c r="B83" i="5"/>
  <c r="C83" i="5"/>
  <c r="D83" i="5"/>
  <c r="B85" i="5"/>
  <c r="C85" i="5"/>
  <c r="D85" i="5"/>
  <c r="B87" i="5"/>
  <c r="C87" i="5"/>
  <c r="D87" i="5"/>
  <c r="B89" i="5"/>
  <c r="C89" i="5"/>
  <c r="D89" i="5"/>
  <c r="B91" i="5"/>
  <c r="C91" i="5"/>
  <c r="D91" i="5"/>
  <c r="B93" i="5"/>
  <c r="C93" i="5"/>
  <c r="D93" i="5"/>
  <c r="B95" i="5"/>
  <c r="C95" i="5"/>
  <c r="D95" i="5"/>
  <c r="B97" i="5"/>
  <c r="C97" i="5"/>
  <c r="D97" i="5"/>
  <c r="B99" i="5"/>
  <c r="C99" i="5"/>
  <c r="D99" i="5"/>
  <c r="B101" i="5"/>
  <c r="C101" i="5"/>
  <c r="D101" i="5"/>
  <c r="B103" i="5"/>
  <c r="C103" i="5"/>
  <c r="D103" i="5"/>
  <c r="B105" i="5"/>
  <c r="C105" i="5"/>
  <c r="D105" i="5"/>
  <c r="B107" i="5"/>
  <c r="C107" i="5"/>
  <c r="D107" i="5"/>
  <c r="B109" i="5"/>
  <c r="C109" i="5"/>
  <c r="D109" i="5"/>
  <c r="B111" i="5"/>
  <c r="C111" i="5"/>
  <c r="D111" i="5"/>
  <c r="B113" i="5"/>
  <c r="C113" i="5"/>
  <c r="D113" i="5"/>
  <c r="B115" i="5"/>
  <c r="C115" i="5"/>
  <c r="D115" i="5"/>
  <c r="B117" i="5"/>
  <c r="C117" i="5"/>
  <c r="D117" i="5"/>
  <c r="B119" i="5"/>
  <c r="C119" i="5"/>
  <c r="D119" i="5"/>
  <c r="B121" i="5"/>
  <c r="C121" i="5"/>
  <c r="D121" i="5"/>
  <c r="B123" i="5"/>
  <c r="C123" i="5"/>
  <c r="D123" i="5"/>
  <c r="B125" i="5"/>
  <c r="C125" i="5"/>
  <c r="D125" i="5"/>
  <c r="B127" i="5"/>
  <c r="C127" i="5"/>
  <c r="D127" i="5"/>
  <c r="B129" i="5"/>
  <c r="C129" i="5"/>
  <c r="D129" i="5"/>
  <c r="B131" i="5"/>
  <c r="C131" i="5"/>
  <c r="D131" i="5"/>
  <c r="B133" i="5"/>
  <c r="C133" i="5"/>
  <c r="D133" i="5"/>
  <c r="B135" i="5"/>
  <c r="C135" i="5"/>
  <c r="D135" i="5"/>
  <c r="B137" i="5"/>
  <c r="C137" i="5"/>
  <c r="D137" i="5"/>
  <c r="B139" i="5"/>
  <c r="C139" i="5"/>
  <c r="D139" i="5"/>
  <c r="B141" i="5"/>
  <c r="C141" i="5"/>
  <c r="D141" i="5"/>
  <c r="B143" i="5"/>
  <c r="C143" i="5"/>
  <c r="D143" i="5"/>
  <c r="B145" i="5"/>
  <c r="C145" i="5"/>
  <c r="D145" i="5"/>
  <c r="B147" i="5"/>
  <c r="C147" i="5"/>
  <c r="D147" i="5"/>
  <c r="B149" i="5"/>
  <c r="C149" i="5"/>
  <c r="D149" i="5"/>
  <c r="B151" i="5"/>
  <c r="C151" i="5"/>
  <c r="D151" i="5"/>
  <c r="B153" i="5"/>
  <c r="C153" i="5"/>
  <c r="D153" i="5"/>
  <c r="B155" i="5"/>
  <c r="C155" i="5"/>
  <c r="D155" i="5"/>
  <c r="B157" i="5"/>
  <c r="C157" i="5"/>
  <c r="D157" i="5"/>
  <c r="B159" i="5"/>
  <c r="C159" i="5"/>
  <c r="D159" i="5"/>
  <c r="B161" i="5"/>
  <c r="C161" i="5"/>
  <c r="D161" i="5"/>
  <c r="B163" i="5"/>
  <c r="C163" i="5"/>
  <c r="D163" i="5"/>
  <c r="B165" i="5"/>
  <c r="C165" i="5"/>
  <c r="D165" i="5"/>
  <c r="B167" i="5"/>
  <c r="C167" i="5"/>
  <c r="D167" i="5"/>
  <c r="B169" i="5"/>
  <c r="C169" i="5"/>
  <c r="D169" i="5"/>
  <c r="B171" i="5"/>
  <c r="C171" i="5"/>
  <c r="D171" i="5"/>
  <c r="B173" i="5"/>
  <c r="C173" i="5"/>
  <c r="D173" i="5"/>
  <c r="B175" i="5"/>
  <c r="C175" i="5"/>
  <c r="D175" i="5"/>
  <c r="B177" i="5"/>
  <c r="C177" i="5"/>
  <c r="D177" i="5"/>
  <c r="B179" i="5"/>
  <c r="C179" i="5"/>
  <c r="D179" i="5"/>
  <c r="B181" i="5"/>
  <c r="C181" i="5"/>
  <c r="D181" i="5"/>
  <c r="B183" i="5"/>
  <c r="C183" i="5"/>
  <c r="D183" i="5"/>
  <c r="B185" i="5"/>
  <c r="C185" i="5"/>
  <c r="D185" i="5"/>
  <c r="B187" i="5"/>
  <c r="C187" i="5"/>
  <c r="D187" i="5"/>
  <c r="B189" i="5"/>
  <c r="C189" i="5"/>
  <c r="D189" i="5"/>
  <c r="B191" i="5"/>
  <c r="C191" i="5"/>
  <c r="D191" i="5"/>
  <c r="B193" i="5"/>
  <c r="C193" i="5"/>
  <c r="D193" i="5"/>
  <c r="B195" i="5"/>
  <c r="C195" i="5"/>
  <c r="D195" i="5"/>
  <c r="B197" i="5"/>
  <c r="C197" i="5"/>
  <c r="D197" i="5"/>
  <c r="B199" i="5"/>
  <c r="C199" i="5"/>
  <c r="D199" i="5"/>
  <c r="B201" i="5"/>
  <c r="C201" i="5"/>
  <c r="D201" i="5"/>
  <c r="B203" i="5"/>
  <c r="C203" i="5"/>
  <c r="D203" i="5"/>
  <c r="B205" i="5"/>
  <c r="C205" i="5"/>
  <c r="D205" i="5"/>
  <c r="B207" i="5"/>
  <c r="C207" i="5"/>
  <c r="D207" i="5"/>
  <c r="B209" i="5"/>
  <c r="C209" i="5"/>
  <c r="D209" i="5"/>
  <c r="B211" i="5"/>
  <c r="C211" i="5"/>
  <c r="D211" i="5"/>
  <c r="B213" i="5"/>
  <c r="C213" i="5"/>
  <c r="D213" i="5"/>
  <c r="B215" i="5"/>
  <c r="C215" i="5"/>
  <c r="D215" i="5"/>
  <c r="B217" i="5"/>
  <c r="C217" i="5"/>
  <c r="D217" i="5"/>
  <c r="B219" i="5"/>
  <c r="C219" i="5"/>
  <c r="D219" i="5"/>
  <c r="B221" i="5"/>
  <c r="C221" i="5"/>
  <c r="D221" i="5"/>
  <c r="B223" i="5"/>
  <c r="C223" i="5"/>
  <c r="D223" i="5"/>
  <c r="B225" i="5"/>
  <c r="C225" i="5"/>
  <c r="D225" i="5"/>
  <c r="B227" i="5"/>
  <c r="C227" i="5"/>
  <c r="D227" i="5"/>
  <c r="B229" i="5"/>
  <c r="C229" i="5"/>
  <c r="D229" i="5"/>
  <c r="B231" i="5"/>
  <c r="C231" i="5"/>
  <c r="D231" i="5"/>
  <c r="B233" i="5"/>
  <c r="C233" i="5"/>
  <c r="D233" i="5"/>
  <c r="B235" i="5"/>
  <c r="C235" i="5"/>
  <c r="D235" i="5"/>
  <c r="B237" i="5"/>
  <c r="C237" i="5"/>
  <c r="D237" i="5"/>
  <c r="B239" i="5"/>
  <c r="C239" i="5"/>
  <c r="D239" i="5"/>
  <c r="B241" i="5"/>
  <c r="C241" i="5"/>
  <c r="D241" i="5"/>
  <c r="B243" i="5"/>
  <c r="C243" i="5"/>
  <c r="D243" i="5"/>
  <c r="B245" i="5"/>
  <c r="C245" i="5"/>
  <c r="D245" i="5"/>
  <c r="B247" i="5"/>
  <c r="C247" i="5"/>
  <c r="D247" i="5"/>
  <c r="B249" i="5"/>
  <c r="C249" i="5"/>
  <c r="D249" i="5"/>
  <c r="B251" i="5"/>
  <c r="C251" i="5"/>
  <c r="D251" i="5"/>
  <c r="B253" i="5"/>
  <c r="C253" i="5"/>
  <c r="D253" i="5"/>
  <c r="B255" i="5"/>
  <c r="C255" i="5"/>
  <c r="D255" i="5"/>
  <c r="B257" i="5"/>
  <c r="C257" i="5"/>
  <c r="D257" i="5"/>
  <c r="B259" i="5"/>
  <c r="C259" i="5"/>
  <c r="D259" i="5"/>
  <c r="B261" i="5"/>
  <c r="C261" i="5"/>
  <c r="D261" i="5"/>
  <c r="B263" i="5"/>
  <c r="C263" i="5"/>
  <c r="D263" i="5"/>
  <c r="B265" i="5"/>
  <c r="C265" i="5"/>
  <c r="D265" i="5"/>
  <c r="B267" i="5"/>
  <c r="C267" i="5"/>
  <c r="D267" i="5"/>
  <c r="B269" i="5"/>
  <c r="C269" i="5"/>
  <c r="D269" i="5"/>
  <c r="B271" i="5"/>
  <c r="C271" i="5"/>
  <c r="D271" i="5"/>
  <c r="B273" i="5"/>
  <c r="C273" i="5"/>
  <c r="D273" i="5"/>
  <c r="B275" i="5"/>
  <c r="C275" i="5"/>
  <c r="D275" i="5"/>
  <c r="B277" i="5"/>
  <c r="C277" i="5"/>
  <c r="D277" i="5"/>
  <c r="B279" i="5"/>
  <c r="C279" i="5"/>
  <c r="D279" i="5"/>
  <c r="B281" i="5"/>
  <c r="C281" i="5"/>
  <c r="D281" i="5"/>
  <c r="B283" i="5"/>
  <c r="C283" i="5"/>
  <c r="D283" i="5"/>
  <c r="B285" i="5"/>
  <c r="C285" i="5"/>
  <c r="D285" i="5"/>
  <c r="B147" i="3" l="1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148" i="4"/>
  <c r="C148" i="4"/>
  <c r="D148" i="4"/>
  <c r="B149" i="4"/>
  <c r="C149" i="4"/>
  <c r="D149" i="4"/>
  <c r="B150" i="4"/>
  <c r="C150" i="4"/>
  <c r="D150" i="4"/>
  <c r="B151" i="4"/>
  <c r="C151" i="4"/>
  <c r="D151" i="4"/>
  <c r="B152" i="4"/>
  <c r="C152" i="4"/>
  <c r="D152" i="4"/>
  <c r="B153" i="4"/>
  <c r="C153" i="4"/>
  <c r="D153" i="4"/>
  <c r="B154" i="4"/>
  <c r="C154" i="4"/>
  <c r="D154" i="4"/>
  <c r="B155" i="4"/>
  <c r="C155" i="4"/>
  <c r="D155" i="4"/>
  <c r="B156" i="4"/>
  <c r="C156" i="4"/>
  <c r="D156" i="4"/>
  <c r="B157" i="4"/>
  <c r="C157" i="4"/>
  <c r="D157" i="4"/>
  <c r="B158" i="4"/>
  <c r="C158" i="4"/>
  <c r="D158" i="4"/>
  <c r="B159" i="4"/>
  <c r="C159" i="4"/>
  <c r="D159" i="4"/>
  <c r="B160" i="4"/>
  <c r="C160" i="4"/>
  <c r="D160" i="4"/>
  <c r="B161" i="4"/>
  <c r="C161" i="4"/>
  <c r="D161" i="4"/>
  <c r="B162" i="4"/>
  <c r="C162" i="4"/>
  <c r="D162" i="4"/>
  <c r="B163" i="4"/>
  <c r="C163" i="4"/>
  <c r="D163" i="4"/>
  <c r="B164" i="4"/>
  <c r="C164" i="4"/>
  <c r="D164" i="4"/>
  <c r="B165" i="4"/>
  <c r="C165" i="4"/>
  <c r="D165" i="4"/>
  <c r="B166" i="4"/>
  <c r="C166" i="4"/>
  <c r="D166" i="4"/>
  <c r="B167" i="4"/>
  <c r="C167" i="4"/>
  <c r="D167" i="4"/>
  <c r="B168" i="4"/>
  <c r="C168" i="4"/>
  <c r="D168" i="4"/>
  <c r="B169" i="4"/>
  <c r="C169" i="4"/>
  <c r="D169" i="4"/>
  <c r="B170" i="4"/>
  <c r="C170" i="4"/>
  <c r="D170" i="4"/>
  <c r="B171" i="4"/>
  <c r="C171" i="4"/>
  <c r="D171" i="4"/>
  <c r="B172" i="4"/>
  <c r="C172" i="4"/>
  <c r="D172" i="4"/>
  <c r="B173" i="4"/>
  <c r="C173" i="4"/>
  <c r="D173" i="4"/>
  <c r="B174" i="4"/>
  <c r="C174" i="4"/>
  <c r="D174" i="4"/>
  <c r="B175" i="4"/>
  <c r="C175" i="4"/>
  <c r="D175" i="4"/>
  <c r="B176" i="4"/>
  <c r="C176" i="4"/>
  <c r="D176" i="4"/>
  <c r="B177" i="4"/>
  <c r="C177" i="4"/>
  <c r="D177" i="4"/>
  <c r="B178" i="4"/>
  <c r="C178" i="4"/>
  <c r="D178" i="4"/>
  <c r="B179" i="4"/>
  <c r="C179" i="4"/>
  <c r="D179" i="4"/>
  <c r="B180" i="4"/>
  <c r="C180" i="4"/>
  <c r="D180" i="4"/>
  <c r="B181" i="4"/>
  <c r="C181" i="4"/>
  <c r="D181" i="4"/>
  <c r="B182" i="4"/>
  <c r="C182" i="4"/>
  <c r="D182" i="4"/>
  <c r="B183" i="4"/>
  <c r="C183" i="4"/>
  <c r="D183" i="4"/>
  <c r="B184" i="4"/>
  <c r="C184" i="4"/>
  <c r="D184" i="4"/>
  <c r="B185" i="4"/>
  <c r="C185" i="4"/>
  <c r="D185" i="4"/>
  <c r="B186" i="4"/>
  <c r="C186" i="4"/>
  <c r="D186" i="4"/>
  <c r="B187" i="4"/>
  <c r="C187" i="4"/>
  <c r="D187" i="4"/>
  <c r="B188" i="4"/>
  <c r="C188" i="4"/>
  <c r="D188" i="4"/>
  <c r="B189" i="4"/>
  <c r="C189" i="4"/>
  <c r="D189" i="4"/>
  <c r="B190" i="4"/>
  <c r="C190" i="4"/>
  <c r="D190" i="4"/>
  <c r="B191" i="4"/>
  <c r="C191" i="4"/>
  <c r="D191" i="4"/>
  <c r="B192" i="4"/>
  <c r="C192" i="4"/>
  <c r="D192" i="4"/>
  <c r="B193" i="4"/>
  <c r="C193" i="4"/>
  <c r="D193" i="4"/>
  <c r="B194" i="4"/>
  <c r="C194" i="4"/>
  <c r="D194" i="4"/>
  <c r="B195" i="4"/>
  <c r="C195" i="4"/>
  <c r="D195" i="4"/>
  <c r="B196" i="4"/>
  <c r="C196" i="4"/>
  <c r="D196" i="4"/>
  <c r="B197" i="4"/>
  <c r="C197" i="4"/>
  <c r="D197" i="4"/>
  <c r="B198" i="4"/>
  <c r="C198" i="4"/>
  <c r="D198" i="4"/>
  <c r="B199" i="4"/>
  <c r="C199" i="4"/>
  <c r="D199" i="4"/>
  <c r="B200" i="4"/>
  <c r="C200" i="4"/>
  <c r="D200" i="4"/>
  <c r="B201" i="4"/>
  <c r="C201" i="4"/>
  <c r="D201" i="4"/>
  <c r="B202" i="4"/>
  <c r="C202" i="4"/>
  <c r="D202" i="4"/>
  <c r="B203" i="4"/>
  <c r="C203" i="4"/>
  <c r="D203" i="4"/>
  <c r="B204" i="4"/>
  <c r="C204" i="4"/>
  <c r="D204" i="4"/>
  <c r="B205" i="4"/>
  <c r="C205" i="4"/>
  <c r="D205" i="4"/>
  <c r="B206" i="4"/>
  <c r="C206" i="4"/>
  <c r="D206" i="4"/>
  <c r="B207" i="4"/>
  <c r="C207" i="4"/>
  <c r="D207" i="4"/>
  <c r="E208" i="6"/>
  <c r="B148" i="6"/>
  <c r="C148" i="6"/>
  <c r="D148" i="6"/>
  <c r="B149" i="6"/>
  <c r="C149" i="6"/>
  <c r="D149" i="6"/>
  <c r="B150" i="6"/>
  <c r="C150" i="6"/>
  <c r="D150" i="6"/>
  <c r="B151" i="6"/>
  <c r="C151" i="6"/>
  <c r="D151" i="6"/>
  <c r="B152" i="6"/>
  <c r="C152" i="6"/>
  <c r="D152" i="6"/>
  <c r="B153" i="6"/>
  <c r="C153" i="6"/>
  <c r="D153" i="6"/>
  <c r="B154" i="6"/>
  <c r="C154" i="6"/>
  <c r="D154" i="6"/>
  <c r="B155" i="6"/>
  <c r="C155" i="6"/>
  <c r="D155" i="6"/>
  <c r="B156" i="6"/>
  <c r="C156" i="6"/>
  <c r="D156" i="6"/>
  <c r="B157" i="6"/>
  <c r="C157" i="6"/>
  <c r="D157" i="6"/>
  <c r="B158" i="6"/>
  <c r="C158" i="6"/>
  <c r="D158" i="6"/>
  <c r="B159" i="6"/>
  <c r="C159" i="6"/>
  <c r="D159" i="6"/>
  <c r="B160" i="6"/>
  <c r="C160" i="6"/>
  <c r="D160" i="6"/>
  <c r="B161" i="6"/>
  <c r="C161" i="6"/>
  <c r="D161" i="6"/>
  <c r="B162" i="6"/>
  <c r="C162" i="6"/>
  <c r="D162" i="6"/>
  <c r="B163" i="6"/>
  <c r="C163" i="6"/>
  <c r="D163" i="6"/>
  <c r="B164" i="6"/>
  <c r="C164" i="6"/>
  <c r="D164" i="6"/>
  <c r="B165" i="6"/>
  <c r="C165" i="6"/>
  <c r="D165" i="6"/>
  <c r="B166" i="6"/>
  <c r="C166" i="6"/>
  <c r="D166" i="6"/>
  <c r="B167" i="6"/>
  <c r="C167" i="6"/>
  <c r="D167" i="6"/>
  <c r="B168" i="6"/>
  <c r="C168" i="6"/>
  <c r="D168" i="6"/>
  <c r="B169" i="6"/>
  <c r="C169" i="6"/>
  <c r="D169" i="6"/>
  <c r="B170" i="6"/>
  <c r="C170" i="6"/>
  <c r="D170" i="6"/>
  <c r="B171" i="6"/>
  <c r="C171" i="6"/>
  <c r="D171" i="6"/>
  <c r="B172" i="6"/>
  <c r="C172" i="6"/>
  <c r="D172" i="6"/>
  <c r="B173" i="6"/>
  <c r="C173" i="6"/>
  <c r="D173" i="6"/>
  <c r="B174" i="6"/>
  <c r="C174" i="6"/>
  <c r="D174" i="6"/>
  <c r="B175" i="6"/>
  <c r="C175" i="6"/>
  <c r="D175" i="6"/>
  <c r="B176" i="6"/>
  <c r="C176" i="6"/>
  <c r="D176" i="6"/>
  <c r="B177" i="6"/>
  <c r="C177" i="6"/>
  <c r="D177" i="6"/>
  <c r="B178" i="6"/>
  <c r="C178" i="6"/>
  <c r="D178" i="6"/>
  <c r="B179" i="6"/>
  <c r="C179" i="6"/>
  <c r="D179" i="6"/>
  <c r="B180" i="6"/>
  <c r="C180" i="6"/>
  <c r="D180" i="6"/>
  <c r="B181" i="6"/>
  <c r="C181" i="6"/>
  <c r="D181" i="6"/>
  <c r="B182" i="6"/>
  <c r="C182" i="6"/>
  <c r="D182" i="6"/>
  <c r="B183" i="6"/>
  <c r="C183" i="6"/>
  <c r="D183" i="6"/>
  <c r="B184" i="6"/>
  <c r="C184" i="6"/>
  <c r="D184" i="6"/>
  <c r="B185" i="6"/>
  <c r="C185" i="6"/>
  <c r="D185" i="6"/>
  <c r="B186" i="6"/>
  <c r="C186" i="6"/>
  <c r="D186" i="6"/>
  <c r="B187" i="6"/>
  <c r="C187" i="6"/>
  <c r="D187" i="6"/>
  <c r="B188" i="6"/>
  <c r="C188" i="6"/>
  <c r="D188" i="6"/>
  <c r="B189" i="6"/>
  <c r="C189" i="6"/>
  <c r="D189" i="6"/>
  <c r="B190" i="6"/>
  <c r="C190" i="6"/>
  <c r="D190" i="6"/>
  <c r="B191" i="6"/>
  <c r="C191" i="6"/>
  <c r="D191" i="6"/>
  <c r="B192" i="6"/>
  <c r="C192" i="6"/>
  <c r="D192" i="6"/>
  <c r="B193" i="6"/>
  <c r="C193" i="6"/>
  <c r="D193" i="6"/>
  <c r="B194" i="6"/>
  <c r="C194" i="6"/>
  <c r="D194" i="6"/>
  <c r="B195" i="6"/>
  <c r="C195" i="6"/>
  <c r="D195" i="6"/>
  <c r="B196" i="6"/>
  <c r="C196" i="6"/>
  <c r="D196" i="6"/>
  <c r="B197" i="6"/>
  <c r="C197" i="6"/>
  <c r="D197" i="6"/>
  <c r="B198" i="6"/>
  <c r="C198" i="6"/>
  <c r="D198" i="6"/>
  <c r="B199" i="6"/>
  <c r="C199" i="6"/>
  <c r="D199" i="6"/>
  <c r="B200" i="6"/>
  <c r="C200" i="6"/>
  <c r="D200" i="6"/>
  <c r="B201" i="6"/>
  <c r="C201" i="6"/>
  <c r="D201" i="6"/>
  <c r="B202" i="6"/>
  <c r="C202" i="6"/>
  <c r="D202" i="6"/>
  <c r="B203" i="6"/>
  <c r="C203" i="6"/>
  <c r="D203" i="6"/>
  <c r="B204" i="6"/>
  <c r="C204" i="6"/>
  <c r="D204" i="6"/>
  <c r="B205" i="6"/>
  <c r="C205" i="6"/>
  <c r="D205" i="6"/>
  <c r="B206" i="6"/>
  <c r="C206" i="6"/>
  <c r="D206" i="6"/>
  <c r="B207" i="6"/>
  <c r="C207" i="6"/>
  <c r="D207" i="6"/>
  <c r="A3" i="3" l="1"/>
  <c r="A3" i="1"/>
  <c r="A3" i="4"/>
  <c r="A2" i="3"/>
  <c r="A2" i="1"/>
  <c r="A2" i="4"/>
  <c r="A3" i="6"/>
  <c r="A2" i="6"/>
  <c r="A4" i="3"/>
  <c r="A4" i="1"/>
  <c r="A4" i="4"/>
  <c r="A4" i="6"/>
  <c r="B76" i="3" l="1"/>
  <c r="C76" i="3"/>
  <c r="B77" i="3"/>
  <c r="C77" i="3"/>
  <c r="B78" i="3"/>
  <c r="C78" i="3"/>
  <c r="B79" i="3"/>
  <c r="C79" i="3"/>
  <c r="C146" i="3"/>
  <c r="B146" i="3"/>
  <c r="C145" i="3"/>
  <c r="B145" i="3"/>
  <c r="C144" i="3"/>
  <c r="B144" i="3"/>
  <c r="C143" i="3"/>
  <c r="B143" i="3"/>
  <c r="C142" i="3"/>
  <c r="B142" i="3"/>
  <c r="C141" i="3"/>
  <c r="B141" i="3"/>
  <c r="C140" i="3"/>
  <c r="B140" i="3"/>
  <c r="C139" i="3"/>
  <c r="B139" i="3"/>
  <c r="C138" i="3"/>
  <c r="B138" i="3"/>
  <c r="C137" i="3"/>
  <c r="B137" i="3"/>
  <c r="C136" i="3"/>
  <c r="B136" i="3"/>
  <c r="C135" i="3"/>
  <c r="B135" i="3"/>
  <c r="C134" i="3"/>
  <c r="B134" i="3"/>
  <c r="C133" i="3"/>
  <c r="B133" i="3"/>
  <c r="C132" i="3"/>
  <c r="B132" i="3"/>
  <c r="C131" i="3"/>
  <c r="B131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6" i="3"/>
  <c r="B116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B76" i="1"/>
  <c r="C76" i="1"/>
  <c r="B77" i="1"/>
  <c r="C77" i="1"/>
  <c r="B78" i="1"/>
  <c r="C78" i="1"/>
  <c r="B79" i="1"/>
  <c r="C79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B76" i="4"/>
  <c r="C76" i="4"/>
  <c r="D76" i="4"/>
  <c r="B77" i="4"/>
  <c r="C77" i="4"/>
  <c r="D77" i="4"/>
  <c r="B78" i="4"/>
  <c r="C78" i="4"/>
  <c r="D78" i="4"/>
  <c r="B79" i="4"/>
  <c r="C79" i="4"/>
  <c r="D79" i="4"/>
  <c r="B80" i="4"/>
  <c r="C80" i="4"/>
  <c r="D80" i="4"/>
  <c r="D147" i="4"/>
  <c r="C147" i="4"/>
  <c r="B147" i="4"/>
  <c r="D146" i="4"/>
  <c r="C146" i="4"/>
  <c r="B146" i="4"/>
  <c r="D145" i="4"/>
  <c r="C145" i="4"/>
  <c r="B145" i="4"/>
  <c r="D144" i="4"/>
  <c r="C144" i="4"/>
  <c r="B144" i="4"/>
  <c r="D143" i="4"/>
  <c r="C143" i="4"/>
  <c r="B143" i="4"/>
  <c r="D142" i="4"/>
  <c r="C142" i="4"/>
  <c r="B142" i="4"/>
  <c r="D141" i="4"/>
  <c r="C141" i="4"/>
  <c r="B141" i="4"/>
  <c r="D140" i="4"/>
  <c r="C140" i="4"/>
  <c r="B140" i="4"/>
  <c r="D139" i="4"/>
  <c r="C139" i="4"/>
  <c r="B139" i="4"/>
  <c r="D138" i="4"/>
  <c r="C138" i="4"/>
  <c r="B138" i="4"/>
  <c r="D137" i="4"/>
  <c r="C137" i="4"/>
  <c r="B137" i="4"/>
  <c r="D136" i="4"/>
  <c r="C136" i="4"/>
  <c r="B136" i="4"/>
  <c r="D135" i="4"/>
  <c r="C135" i="4"/>
  <c r="B135" i="4"/>
  <c r="D134" i="4"/>
  <c r="C134" i="4"/>
  <c r="B134" i="4"/>
  <c r="D133" i="4"/>
  <c r="C133" i="4"/>
  <c r="B133" i="4"/>
  <c r="D132" i="4"/>
  <c r="C132" i="4"/>
  <c r="B132" i="4"/>
  <c r="D131" i="4"/>
  <c r="C131" i="4"/>
  <c r="B131" i="4"/>
  <c r="D130" i="4"/>
  <c r="C130" i="4"/>
  <c r="B130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D125" i="4"/>
  <c r="C125" i="4"/>
  <c r="B125" i="4"/>
  <c r="D124" i="4"/>
  <c r="C124" i="4"/>
  <c r="B124" i="4"/>
  <c r="D123" i="4"/>
  <c r="C123" i="4"/>
  <c r="B123" i="4"/>
  <c r="D122" i="4"/>
  <c r="C122" i="4"/>
  <c r="B122" i="4"/>
  <c r="D121" i="4"/>
  <c r="C121" i="4"/>
  <c r="B121" i="4"/>
  <c r="D120" i="4"/>
  <c r="C120" i="4"/>
  <c r="B120" i="4"/>
  <c r="D119" i="4"/>
  <c r="C119" i="4"/>
  <c r="B119" i="4"/>
  <c r="D118" i="4"/>
  <c r="C118" i="4"/>
  <c r="B118" i="4"/>
  <c r="D117" i="4"/>
  <c r="C117" i="4"/>
  <c r="B117" i="4"/>
  <c r="D116" i="4"/>
  <c r="C116" i="4"/>
  <c r="B116" i="4"/>
  <c r="D115" i="4"/>
  <c r="C115" i="4"/>
  <c r="B115" i="4"/>
  <c r="D114" i="4"/>
  <c r="C114" i="4"/>
  <c r="B114" i="4"/>
  <c r="D113" i="4"/>
  <c r="C113" i="4"/>
  <c r="B113" i="4"/>
  <c r="D112" i="4"/>
  <c r="C112" i="4"/>
  <c r="B112" i="4"/>
  <c r="D111" i="4"/>
  <c r="C111" i="4"/>
  <c r="B111" i="4"/>
  <c r="D110" i="4"/>
  <c r="C110" i="4"/>
  <c r="B110" i="4"/>
  <c r="D109" i="4"/>
  <c r="C109" i="4"/>
  <c r="B109" i="4"/>
  <c r="D108" i="4"/>
  <c r="C108" i="4"/>
  <c r="B108" i="4"/>
  <c r="D107" i="4"/>
  <c r="C107" i="4"/>
  <c r="B107" i="4"/>
  <c r="D106" i="4"/>
  <c r="C106" i="4"/>
  <c r="B106" i="4"/>
  <c r="D105" i="4"/>
  <c r="C105" i="4"/>
  <c r="B105" i="4"/>
  <c r="D104" i="4"/>
  <c r="C104" i="4"/>
  <c r="B104" i="4"/>
  <c r="D103" i="4"/>
  <c r="C103" i="4"/>
  <c r="B103" i="4"/>
  <c r="D102" i="4"/>
  <c r="C102" i="4"/>
  <c r="B102" i="4"/>
  <c r="D101" i="4"/>
  <c r="C101" i="4"/>
  <c r="B101" i="4"/>
  <c r="D100" i="4"/>
  <c r="C100" i="4"/>
  <c r="B100" i="4"/>
  <c r="D99" i="4"/>
  <c r="C99" i="4"/>
  <c r="B99" i="4"/>
  <c r="D98" i="4"/>
  <c r="C98" i="4"/>
  <c r="B98" i="4"/>
  <c r="D97" i="4"/>
  <c r="C97" i="4"/>
  <c r="B97" i="4"/>
  <c r="D96" i="4"/>
  <c r="C96" i="4"/>
  <c r="B96" i="4"/>
  <c r="D95" i="4"/>
  <c r="C95" i="4"/>
  <c r="B95" i="4"/>
  <c r="D94" i="4"/>
  <c r="C94" i="4"/>
  <c r="B94" i="4"/>
  <c r="D93" i="4"/>
  <c r="C93" i="4"/>
  <c r="B93" i="4"/>
  <c r="D92" i="4"/>
  <c r="C92" i="4"/>
  <c r="B92" i="4"/>
  <c r="D91" i="4"/>
  <c r="C91" i="4"/>
  <c r="B91" i="4"/>
  <c r="D90" i="4"/>
  <c r="C90" i="4"/>
  <c r="B90" i="4"/>
  <c r="D89" i="4"/>
  <c r="C89" i="4"/>
  <c r="B89" i="4"/>
  <c r="D88" i="4"/>
  <c r="C88" i="4"/>
  <c r="B88" i="4"/>
  <c r="D87" i="4"/>
  <c r="C87" i="4"/>
  <c r="B87" i="4"/>
  <c r="D86" i="4"/>
  <c r="C86" i="4"/>
  <c r="B86" i="4"/>
  <c r="D85" i="4"/>
  <c r="C85" i="4"/>
  <c r="B85" i="4"/>
  <c r="D84" i="4"/>
  <c r="C84" i="4"/>
  <c r="B84" i="4"/>
  <c r="D83" i="4"/>
  <c r="C83" i="4"/>
  <c r="B83" i="4"/>
  <c r="D82" i="4"/>
  <c r="C82" i="4"/>
  <c r="B82" i="4"/>
  <c r="D81" i="4"/>
  <c r="C81" i="4"/>
  <c r="B81" i="4"/>
  <c r="B76" i="6" l="1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B82" i="6"/>
  <c r="C82" i="6"/>
  <c r="D82" i="6"/>
  <c r="D147" i="6"/>
  <c r="C147" i="6"/>
  <c r="B147" i="6"/>
  <c r="D146" i="6"/>
  <c r="C146" i="6"/>
  <c r="B146" i="6"/>
  <c r="D145" i="6"/>
  <c r="C145" i="6"/>
  <c r="B145" i="6"/>
  <c r="D144" i="6"/>
  <c r="C144" i="6"/>
  <c r="B144" i="6"/>
  <c r="D143" i="6"/>
  <c r="C143" i="6"/>
  <c r="B143" i="6"/>
  <c r="D142" i="6"/>
  <c r="C142" i="6"/>
  <c r="B142" i="6"/>
  <c r="D141" i="6"/>
  <c r="C141" i="6"/>
  <c r="B141" i="6"/>
  <c r="D140" i="6"/>
  <c r="C140" i="6"/>
  <c r="B140" i="6"/>
  <c r="D139" i="6"/>
  <c r="C139" i="6"/>
  <c r="B139" i="6"/>
  <c r="D138" i="6"/>
  <c r="C138" i="6"/>
  <c r="B138" i="6"/>
  <c r="D137" i="6"/>
  <c r="C137" i="6"/>
  <c r="B137" i="6"/>
  <c r="D136" i="6"/>
  <c r="C136" i="6"/>
  <c r="B136" i="6"/>
  <c r="D135" i="6"/>
  <c r="C135" i="6"/>
  <c r="B135" i="6"/>
  <c r="D134" i="6"/>
  <c r="C134" i="6"/>
  <c r="B134" i="6"/>
  <c r="D133" i="6"/>
  <c r="C133" i="6"/>
  <c r="B133" i="6"/>
  <c r="D132" i="6"/>
  <c r="C132" i="6"/>
  <c r="B132" i="6"/>
  <c r="D131" i="6"/>
  <c r="C131" i="6"/>
  <c r="B131" i="6"/>
  <c r="D130" i="6"/>
  <c r="C130" i="6"/>
  <c r="B130" i="6"/>
  <c r="D129" i="6"/>
  <c r="C129" i="6"/>
  <c r="B129" i="6"/>
  <c r="D128" i="6"/>
  <c r="C128" i="6"/>
  <c r="B128" i="6"/>
  <c r="D127" i="6"/>
  <c r="C127" i="6"/>
  <c r="B127" i="6"/>
  <c r="D126" i="6"/>
  <c r="C126" i="6"/>
  <c r="B126" i="6"/>
  <c r="D125" i="6"/>
  <c r="C125" i="6"/>
  <c r="B125" i="6"/>
  <c r="D124" i="6"/>
  <c r="C124" i="6"/>
  <c r="B124" i="6"/>
  <c r="D123" i="6"/>
  <c r="C123" i="6"/>
  <c r="B123" i="6"/>
  <c r="D122" i="6"/>
  <c r="C122" i="6"/>
  <c r="B122" i="6"/>
  <c r="D121" i="6"/>
  <c r="C121" i="6"/>
  <c r="B121" i="6"/>
  <c r="D120" i="6"/>
  <c r="C120" i="6"/>
  <c r="B120" i="6"/>
  <c r="D119" i="6"/>
  <c r="C119" i="6"/>
  <c r="B119" i="6"/>
  <c r="D118" i="6"/>
  <c r="C118" i="6"/>
  <c r="B118" i="6"/>
  <c r="D117" i="6"/>
  <c r="C117" i="6"/>
  <c r="B117" i="6"/>
  <c r="D116" i="6"/>
  <c r="C116" i="6"/>
  <c r="B116" i="6"/>
  <c r="D115" i="6"/>
  <c r="C115" i="6"/>
  <c r="B115" i="6"/>
  <c r="D114" i="6"/>
  <c r="C114" i="6"/>
  <c r="B114" i="6"/>
  <c r="D113" i="6"/>
  <c r="C113" i="6"/>
  <c r="B113" i="6"/>
  <c r="D112" i="6"/>
  <c r="C112" i="6"/>
  <c r="B112" i="6"/>
  <c r="D111" i="6"/>
  <c r="C111" i="6"/>
  <c r="B111" i="6"/>
  <c r="D110" i="6"/>
  <c r="C110" i="6"/>
  <c r="B110" i="6"/>
  <c r="D109" i="6"/>
  <c r="C109" i="6"/>
  <c r="B109" i="6"/>
  <c r="D108" i="6"/>
  <c r="C108" i="6"/>
  <c r="B108" i="6"/>
  <c r="D107" i="6"/>
  <c r="C107" i="6"/>
  <c r="B107" i="6"/>
  <c r="D106" i="6"/>
  <c r="C106" i="6"/>
  <c r="B106" i="6"/>
  <c r="D105" i="6"/>
  <c r="C105" i="6"/>
  <c r="B105" i="6"/>
  <c r="D104" i="6"/>
  <c r="C104" i="6"/>
  <c r="B104" i="6"/>
  <c r="D103" i="6"/>
  <c r="C103" i="6"/>
  <c r="B103" i="6"/>
  <c r="D102" i="6"/>
  <c r="C102" i="6"/>
  <c r="B102" i="6"/>
  <c r="D101" i="6"/>
  <c r="C101" i="6"/>
  <c r="B101" i="6"/>
  <c r="D100" i="6"/>
  <c r="C100" i="6"/>
  <c r="B100" i="6"/>
  <c r="D99" i="6"/>
  <c r="C99" i="6"/>
  <c r="B99" i="6"/>
  <c r="D98" i="6"/>
  <c r="C98" i="6"/>
  <c r="B98" i="6"/>
  <c r="D97" i="6"/>
  <c r="C97" i="6"/>
  <c r="B97" i="6"/>
  <c r="D96" i="6"/>
  <c r="C96" i="6"/>
  <c r="B96" i="6"/>
  <c r="D95" i="6"/>
  <c r="C95" i="6"/>
  <c r="B95" i="6"/>
  <c r="D94" i="6"/>
  <c r="C94" i="6"/>
  <c r="B94" i="6"/>
  <c r="D93" i="6"/>
  <c r="C93" i="6"/>
  <c r="B93" i="6"/>
  <c r="D92" i="6"/>
  <c r="C92" i="6"/>
  <c r="B92" i="6"/>
  <c r="D91" i="6"/>
  <c r="C91" i="6"/>
  <c r="B91" i="6"/>
  <c r="D90" i="6"/>
  <c r="C90" i="6"/>
  <c r="B90" i="6"/>
  <c r="D89" i="6"/>
  <c r="C89" i="6"/>
  <c r="B89" i="6"/>
  <c r="D88" i="6"/>
  <c r="C88" i="6"/>
  <c r="B88" i="6"/>
  <c r="D87" i="6"/>
  <c r="C87" i="6"/>
  <c r="B87" i="6"/>
  <c r="D86" i="6"/>
  <c r="C86" i="6"/>
  <c r="B86" i="6"/>
  <c r="D85" i="6"/>
  <c r="C85" i="6"/>
  <c r="B85" i="6"/>
  <c r="D84" i="6"/>
  <c r="C84" i="6"/>
  <c r="B84" i="6"/>
  <c r="D83" i="6"/>
  <c r="C83" i="6"/>
  <c r="B83" i="6"/>
  <c r="B8" i="3" l="1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C7" i="3"/>
  <c r="B7" i="3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41" i="4"/>
  <c r="C41" i="4"/>
  <c r="D41" i="4"/>
  <c r="B42" i="4"/>
  <c r="C42" i="4"/>
  <c r="D42" i="4"/>
  <c r="B43" i="4"/>
  <c r="C43" i="4"/>
  <c r="D43" i="4"/>
  <c r="B44" i="4"/>
  <c r="C44" i="4"/>
  <c r="D44" i="4"/>
  <c r="B45" i="4"/>
  <c r="C45" i="4"/>
  <c r="D45" i="4"/>
  <c r="B46" i="4"/>
  <c r="C46" i="4"/>
  <c r="D46" i="4"/>
  <c r="B47" i="4"/>
  <c r="C47" i="4"/>
  <c r="D47" i="4"/>
  <c r="B48" i="4"/>
  <c r="C48" i="4"/>
  <c r="D48" i="4"/>
  <c r="B49" i="4"/>
  <c r="C49" i="4"/>
  <c r="D49" i="4"/>
  <c r="B50" i="4"/>
  <c r="C50" i="4"/>
  <c r="D50" i="4"/>
  <c r="B51" i="4"/>
  <c r="C51" i="4"/>
  <c r="D51" i="4"/>
  <c r="B52" i="4"/>
  <c r="C52" i="4"/>
  <c r="D52" i="4"/>
  <c r="B53" i="4"/>
  <c r="C53" i="4"/>
  <c r="D53" i="4"/>
  <c r="B54" i="4"/>
  <c r="C54" i="4"/>
  <c r="D54" i="4"/>
  <c r="B55" i="4"/>
  <c r="C55" i="4"/>
  <c r="D55" i="4"/>
  <c r="B56" i="4"/>
  <c r="C56" i="4"/>
  <c r="D56" i="4"/>
  <c r="B57" i="4"/>
  <c r="C57" i="4"/>
  <c r="D57" i="4"/>
  <c r="B58" i="4"/>
  <c r="C58" i="4"/>
  <c r="D58" i="4"/>
  <c r="B59" i="4"/>
  <c r="C59" i="4"/>
  <c r="D59" i="4"/>
  <c r="B60" i="4"/>
  <c r="C60" i="4"/>
  <c r="D60" i="4"/>
  <c r="B61" i="4"/>
  <c r="C61" i="4"/>
  <c r="D61" i="4"/>
  <c r="B62" i="4"/>
  <c r="C62" i="4"/>
  <c r="D62" i="4"/>
  <c r="B63" i="4"/>
  <c r="C63" i="4"/>
  <c r="D63" i="4"/>
  <c r="B64" i="4"/>
  <c r="C64" i="4"/>
  <c r="D64" i="4"/>
  <c r="B65" i="4"/>
  <c r="C65" i="4"/>
  <c r="D65" i="4"/>
  <c r="B66" i="4"/>
  <c r="C66" i="4"/>
  <c r="D66" i="4"/>
  <c r="B67" i="4"/>
  <c r="C67" i="4"/>
  <c r="D67" i="4"/>
  <c r="B68" i="4"/>
  <c r="C68" i="4"/>
  <c r="D68" i="4"/>
  <c r="B69" i="4"/>
  <c r="C69" i="4"/>
  <c r="D69" i="4"/>
  <c r="B70" i="4"/>
  <c r="C70" i="4"/>
  <c r="D70" i="4"/>
  <c r="B71" i="4"/>
  <c r="C71" i="4"/>
  <c r="D71" i="4"/>
  <c r="B72" i="4"/>
  <c r="C72" i="4"/>
  <c r="D72" i="4"/>
  <c r="B73" i="4"/>
  <c r="C73" i="4"/>
  <c r="D73" i="4"/>
  <c r="B74" i="4"/>
  <c r="C74" i="4"/>
  <c r="D74" i="4"/>
  <c r="B75" i="4"/>
  <c r="C75" i="4"/>
  <c r="D75" i="4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69" i="6"/>
  <c r="C69" i="6"/>
  <c r="D69" i="6"/>
  <c r="B70" i="6"/>
  <c r="C70" i="6"/>
  <c r="D70" i="6"/>
  <c r="B71" i="6"/>
  <c r="C71" i="6"/>
  <c r="D71" i="6"/>
  <c r="B72" i="6"/>
  <c r="C72" i="6"/>
  <c r="D72" i="6"/>
  <c r="B73" i="6"/>
  <c r="C73" i="6"/>
  <c r="D73" i="6"/>
  <c r="B74" i="6"/>
  <c r="C74" i="6"/>
  <c r="D74" i="6"/>
  <c r="B75" i="6"/>
  <c r="C75" i="6"/>
  <c r="D75" i="6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C7" i="1"/>
  <c r="B7" i="1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B38" i="4"/>
  <c r="C38" i="4"/>
  <c r="D38" i="4"/>
  <c r="B39" i="4"/>
  <c r="C39" i="4"/>
  <c r="D39" i="4"/>
  <c r="B40" i="4"/>
  <c r="C40" i="4"/>
  <c r="D40" i="4"/>
  <c r="C8" i="4"/>
  <c r="D8" i="4"/>
  <c r="B8" i="4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C8" i="6"/>
  <c r="D8" i="6"/>
  <c r="B8" i="6"/>
</calcChain>
</file>

<file path=xl/sharedStrings.xml><?xml version="1.0" encoding="utf-8"?>
<sst xmlns="http://schemas.openxmlformats.org/spreadsheetml/2006/main" count="862" uniqueCount="551">
  <si>
    <t>Nome</t>
  </si>
  <si>
    <t>nº</t>
  </si>
  <si>
    <t xml:space="preserve">                                                                                                                                                                        Profissional Téc. da FECAM</t>
  </si>
  <si>
    <t xml:space="preserve">                       Assinatura do Responsável pelas informações: _________________________________                       Ciente: __________________________________________</t>
  </si>
  <si>
    <t xml:space="preserve"> </t>
  </si>
  <si>
    <t xml:space="preserve">                                                     ASPECTOS DA SAÚDE                                                                             </t>
  </si>
  <si>
    <t xml:space="preserve">Nome Identificação do grupo e/ou atvidade: </t>
  </si>
  <si>
    <t>Local:</t>
  </si>
  <si>
    <t>IDADE</t>
  </si>
  <si>
    <t>PLANO</t>
  </si>
  <si>
    <t>BOA</t>
  </si>
  <si>
    <t>ÓTIMO</t>
  </si>
  <si>
    <t>REG.</t>
  </si>
  <si>
    <t>RUIM</t>
  </si>
  <si>
    <t>PÉSS.</t>
  </si>
  <si>
    <t>SUS</t>
  </si>
  <si>
    <t>PART</t>
  </si>
  <si>
    <t>SIM</t>
  </si>
  <si>
    <t>NÃO</t>
  </si>
  <si>
    <t>CAMPO MOURÃO + ATIVA</t>
  </si>
  <si>
    <t>OUTROS</t>
  </si>
  <si>
    <t>INCENTIVO FAMÍLIA</t>
  </si>
  <si>
    <t>INCENTIVO DE AMIGOS</t>
  </si>
  <si>
    <t>INDIC. MÉDICA</t>
  </si>
  <si>
    <t>VONTADE PRÓPRIA</t>
  </si>
  <si>
    <t>ENTRET.</t>
  </si>
  <si>
    <t>ESTÉT.</t>
  </si>
  <si>
    <t>SAÚDE</t>
  </si>
  <si>
    <t>MAIS DE 5 ANOS</t>
  </si>
  <si>
    <t>2 A 5 ANOS</t>
  </si>
  <si>
    <t>1 ANO</t>
  </si>
  <si>
    <t>NUNCA PART.</t>
  </si>
  <si>
    <t>COMO SURGIU O INTERESSE</t>
  </si>
  <si>
    <t>MOTIVO DA PARTICIPAÇÃO</t>
  </si>
  <si>
    <t>PARTICIPAÇÃO NO GRUPOS DE GINÁSTICA/PROGRAMA</t>
  </si>
  <si>
    <t>SEXO</t>
  </si>
  <si>
    <t xml:space="preserve">                                                     DADOS DO INTERESSE DO PROGRAMA                                                                     </t>
  </si>
  <si>
    <t>COMO VOCÊ VÊ A SUA SAÚDE</t>
  </si>
  <si>
    <t>VACINA/ GRIPE</t>
  </si>
  <si>
    <t>CORAÇÃO</t>
  </si>
  <si>
    <t>PRESSÃO</t>
  </si>
  <si>
    <t>DIABETES</t>
  </si>
  <si>
    <t>COLESTEROL</t>
  </si>
  <si>
    <t>OSTEOP/ ARTROSE</t>
  </si>
  <si>
    <t>DEPRESSÃO/CALMANTE</t>
  </si>
  <si>
    <t>OUTROS: ESCREVA</t>
  </si>
  <si>
    <t>TESTE DE FORÇA (LEVANTAR E SENTAR)</t>
  </si>
  <si>
    <t>TESTE DE FLEXIBILIDADE (SENTAR E ALCANÇAR)</t>
  </si>
  <si>
    <t>TESTE DE EQUILÍBRIO (4 NÍVEIS)</t>
  </si>
  <si>
    <t>RESULTADO</t>
  </si>
  <si>
    <t>COMP. VALORES</t>
  </si>
  <si>
    <t>DATA</t>
  </si>
  <si>
    <t>PESO</t>
  </si>
  <si>
    <t>ALTURA</t>
  </si>
  <si>
    <t>LADO DIR (cm)</t>
  </si>
  <si>
    <t>LADO ESQ (cm)</t>
  </si>
  <si>
    <t>NÍVEL1</t>
  </si>
  <si>
    <t>NÍVEL 2</t>
  </si>
  <si>
    <t>NÍVEL 3</t>
  </si>
  <si>
    <t>NÍVEL 4</t>
  </si>
  <si>
    <t>HIPERTENSÃO</t>
  </si>
  <si>
    <t>OSTEOPOROSE</t>
  </si>
  <si>
    <t>COLUNA VERTEBRAL</t>
  </si>
  <si>
    <t>INFECÇÃO URINÁRIA</t>
  </si>
  <si>
    <t>DOENÇA DOS RINS</t>
  </si>
  <si>
    <t>CONVULÇÕES</t>
  </si>
  <si>
    <t>GASTRITE OU ÚLCERA</t>
  </si>
  <si>
    <t>REUMATISMO</t>
  </si>
  <si>
    <t>BRONQUITE</t>
  </si>
  <si>
    <t>PNEUMONIA</t>
  </si>
  <si>
    <t>VARIZE</t>
  </si>
  <si>
    <t>DOENÇAS DE PELE</t>
  </si>
  <si>
    <t>CÂNCER</t>
  </si>
  <si>
    <t>FRATURA APÓS 50 ANOS</t>
  </si>
  <si>
    <t>TONTURAS</t>
  </si>
  <si>
    <t>REALIZOU CIRURGIA</t>
  </si>
  <si>
    <t>DOR DE CAB, FREQUENTE</t>
  </si>
  <si>
    <t xml:space="preserve">                                                     ANAMNESE                                                                            </t>
  </si>
  <si>
    <t>SITUAÇÃO PROFISSIONAL</t>
  </si>
  <si>
    <t>ESCOLARIDADE</t>
  </si>
  <si>
    <t>ESTADO CIVIL</t>
  </si>
  <si>
    <t>Nº DE FILHOS</t>
  </si>
  <si>
    <t>MORA COM QUEM?</t>
  </si>
  <si>
    <t>APOSENTADO</t>
  </si>
  <si>
    <t>PENSIONISTA</t>
  </si>
  <si>
    <t>CONTINUA TRABALHANDO</t>
  </si>
  <si>
    <t>ANALFABETO</t>
  </si>
  <si>
    <t>PRIMÁRIO</t>
  </si>
  <si>
    <t>FUNDAMENTAL</t>
  </si>
  <si>
    <t>MÉDIO</t>
  </si>
  <si>
    <t>SUPERIOR</t>
  </si>
  <si>
    <t>CASADO</t>
  </si>
  <si>
    <t>SOLTEIRO</t>
  </si>
  <si>
    <t>VIÚVO</t>
  </si>
  <si>
    <t>CÔNJUGE</t>
  </si>
  <si>
    <t>SOZINHO</t>
  </si>
  <si>
    <t>FILHOS</t>
  </si>
  <si>
    <t>NETOS</t>
  </si>
  <si>
    <t xml:space="preserve">                                                     DADOS DO PROGRAMA                                                                     </t>
  </si>
  <si>
    <t xml:space="preserve">2) </t>
  </si>
  <si>
    <t xml:space="preserve">1) </t>
  </si>
  <si>
    <t>RESUL. IMC</t>
  </si>
  <si>
    <t xml:space="preserve">                                                     DADOS DOS PARTICIPANTES                                                                  </t>
  </si>
  <si>
    <t>DATA NAC</t>
  </si>
  <si>
    <t>DATA CADASTRO</t>
  </si>
  <si>
    <t>CONTATO DE EMERGÊNCIA</t>
  </si>
  <si>
    <t>CONTATO FONE/CEL</t>
  </si>
  <si>
    <t>BAIRRO</t>
  </si>
  <si>
    <t>ENDEREÇO</t>
  </si>
  <si>
    <t>TOTAL</t>
  </si>
  <si>
    <r>
      <t>Ano de Referência:</t>
    </r>
    <r>
      <rPr>
        <b/>
        <sz val="14"/>
        <rFont val="Arial"/>
        <family val="2"/>
      </rPr>
      <t xml:space="preserve"> 2019</t>
    </r>
  </si>
  <si>
    <t>PESO/                                                            ALTURA</t>
  </si>
  <si>
    <t>BALANÇA BIOIMPEDÂNCIA</t>
  </si>
  <si>
    <t>% GORD</t>
  </si>
  <si>
    <t>% MÚSC</t>
  </si>
  <si>
    <t>TMB</t>
  </si>
  <si>
    <t>ID. CORP</t>
  </si>
  <si>
    <t>GORD. VISC.</t>
  </si>
  <si>
    <t xml:space="preserve">                                                     TESTES DE CAPACIDADES FÍSICAS                                                                    </t>
  </si>
  <si>
    <t>APOSENTADO/PENSIONISTA.</t>
  </si>
  <si>
    <t>NÃO TRABALHA</t>
  </si>
  <si>
    <t>MARCAR SOMENTE UMA OPÇÃO POR CAMPO</t>
  </si>
  <si>
    <r>
      <t>TOMA MEDICAMENTOS CONTÍNUOS PARA QUAIS DOENÇAS</t>
    </r>
    <r>
      <rPr>
        <b/>
        <sz val="9"/>
        <color rgb="FFFF0000"/>
        <rFont val="Arial"/>
        <family val="2"/>
      </rPr>
      <t xml:space="preserve"> (ESTE CAMPO PODE TER MAIS DE UMA MARCAÇÃO)</t>
    </r>
  </si>
  <si>
    <r>
      <t>NOS ÚLTIMOS SEIS MESES TEVE OU TEM ALGUM DOS PROBLEMAS ABAIXO</t>
    </r>
    <r>
      <rPr>
        <b/>
        <sz val="8"/>
        <color rgb="FFFF0000"/>
        <rFont val="Arial"/>
        <family val="2"/>
      </rPr>
      <t xml:space="preserve"> (ESTE CAMPO PODE TER MAIS DE UMA MARCAÇÃO)</t>
    </r>
    <r>
      <rPr>
        <b/>
        <sz val="8"/>
        <rFont val="Arial"/>
        <family val="2"/>
      </rPr>
      <t>:</t>
    </r>
  </si>
  <si>
    <t>POSTO DE SAÚDE DE REFERÊNCIA</t>
  </si>
  <si>
    <t>Aparecida Keiko Okumura Nassar</t>
  </si>
  <si>
    <t>F</t>
  </si>
  <si>
    <t>Rua Eugenio Zalewski, 232</t>
  </si>
  <si>
    <t xml:space="preserve">Capricornio </t>
  </si>
  <si>
    <t>9 9108 2237</t>
  </si>
  <si>
    <t>3524 3520</t>
  </si>
  <si>
    <t xml:space="preserve">Lindair Zonemberg Cordeiro </t>
  </si>
  <si>
    <t>Rua Eugenio Zalewski, 256</t>
  </si>
  <si>
    <t xml:space="preserve">Lidia Camazinha de Sá </t>
  </si>
  <si>
    <t>R. Ignacio Trombini, 244</t>
  </si>
  <si>
    <t>9 9978 2551</t>
  </si>
  <si>
    <t>9 9937 4162</t>
  </si>
  <si>
    <t xml:space="preserve">Iracema Moller </t>
  </si>
  <si>
    <t xml:space="preserve">Rua Devete de Paula Xavier, 23 </t>
  </si>
  <si>
    <t xml:space="preserve">Centro </t>
  </si>
  <si>
    <t>9 9810 1402</t>
  </si>
  <si>
    <t xml:space="preserve">Catumi Tabuchi </t>
  </si>
  <si>
    <t>M</t>
  </si>
  <si>
    <t>Rua Mambore, 755</t>
  </si>
  <si>
    <t>9 9108 0369</t>
  </si>
  <si>
    <t>3016 3555</t>
  </si>
  <si>
    <t>Irene Correia da Silva</t>
  </si>
  <si>
    <t>Rua Mario Castaldeli, 151</t>
  </si>
  <si>
    <t xml:space="preserve">Lar Parana </t>
  </si>
  <si>
    <t>9 9996 4533</t>
  </si>
  <si>
    <t>Maria Moreira Bezerra</t>
  </si>
  <si>
    <t>Rua Diogenes Alves Cabral, 638</t>
  </si>
  <si>
    <t xml:space="preserve">Jardim Maia </t>
  </si>
  <si>
    <t xml:space="preserve">3523 3849 </t>
  </si>
  <si>
    <t xml:space="preserve">Wilson Luiz Vaz de Lima </t>
  </si>
  <si>
    <t>Rua Mambore, 1707, Bloco B AP 7</t>
  </si>
  <si>
    <t>9 9703 5390</t>
  </si>
  <si>
    <t>9 9739 6129</t>
  </si>
  <si>
    <t xml:space="preserve">Terezinha de Mattos </t>
  </si>
  <si>
    <t>Rua Roberto Brezinski, 2411</t>
  </si>
  <si>
    <t>3523 4273</t>
  </si>
  <si>
    <t>9 9751 2532</t>
  </si>
  <si>
    <t xml:space="preserve">FRANCISCO LUZ DE AMORIM </t>
  </si>
  <si>
    <t>R. JOSE CUSTODIO DE OLIVEIRA, 215</t>
  </si>
  <si>
    <t>CENTRO</t>
  </si>
  <si>
    <t>NILZA FERREIRA</t>
  </si>
  <si>
    <t>R. DEVETE DE PAULA XAVIER, 131</t>
  </si>
  <si>
    <t>9 9990 1530</t>
  </si>
  <si>
    <t>9 9969 5817</t>
  </si>
  <si>
    <t>Maria Luzinete de Jesus Lira</t>
  </si>
  <si>
    <t xml:space="preserve">rua Visconde rio branco </t>
  </si>
  <si>
    <t>PIQUIRIVAI</t>
  </si>
  <si>
    <t>MARIA APARECIDA NEVES FREIRE</t>
  </si>
  <si>
    <t>R. JOSÉ TEODORO DE OLIVEIRA, 672</t>
  </si>
  <si>
    <t>FLÓRIDA</t>
  </si>
  <si>
    <t>DORVALINO DE MORAES FREIRE</t>
  </si>
  <si>
    <t>TADEU WOICIEKOSKI</t>
  </si>
  <si>
    <t>R.DEVETE DE PAULA XAVIER, 57</t>
  </si>
  <si>
    <t>MIGUEL PEDRO ABUDI</t>
  </si>
  <si>
    <t>R. NICOLAU ASSAD, 60</t>
  </si>
  <si>
    <t>CAPRICORNIO</t>
  </si>
  <si>
    <t>MARIA DIVINA PEREIRA DE OLIVEIRA</t>
  </si>
  <si>
    <t>RUA LINO HEMÓGENES DA SILVA, 12</t>
  </si>
  <si>
    <t>TOMAZI</t>
  </si>
  <si>
    <t>MARIA APARECIDA SILVA CAROBA</t>
  </si>
  <si>
    <t>FEM</t>
  </si>
  <si>
    <t>RUA DAS GREVILHAS, 1135</t>
  </si>
  <si>
    <t>Lar Parana</t>
  </si>
  <si>
    <t>3524 3539</t>
  </si>
  <si>
    <t>9 98068866</t>
  </si>
  <si>
    <t>MARIA APARECIDA DA VERSA</t>
  </si>
  <si>
    <t>RUA HALI NASCER, 103</t>
  </si>
  <si>
    <t>DAMASCO</t>
  </si>
  <si>
    <t>9 9929 4855</t>
  </si>
  <si>
    <t>CILENE PEREIRA MAIONE</t>
  </si>
  <si>
    <t>R, LEMOS DO PRADO, 331</t>
  </si>
  <si>
    <t>JD LAR PARANA</t>
  </si>
  <si>
    <t>9 9938 7975</t>
  </si>
  <si>
    <t>9 8453 1304</t>
  </si>
  <si>
    <t>JUVERCINA ALVES MATEUS</t>
  </si>
  <si>
    <t>R GUARANI, 94</t>
  </si>
  <si>
    <t>9 99857670</t>
  </si>
  <si>
    <t>EUNICE RIBEIRO MARINS MARTINS</t>
  </si>
  <si>
    <t>RUA ARMIL R. DO PRADO, 459</t>
  </si>
  <si>
    <t>VILA CÂNDIDA</t>
  </si>
  <si>
    <t>ARMELINDA BERGAMI PAVEZI</t>
  </si>
  <si>
    <t>R. NELSON B. PRADO, 1215</t>
  </si>
  <si>
    <t>PIO XII</t>
  </si>
  <si>
    <t>9 9803 2852</t>
  </si>
  <si>
    <t>3524 2808</t>
  </si>
  <si>
    <t>AMELIA CHITKO</t>
  </si>
  <si>
    <t>RUA HIGIENOPOLIS, 1062</t>
  </si>
  <si>
    <t>9 9942 1061</t>
  </si>
  <si>
    <t>9 9966 2598</t>
  </si>
  <si>
    <t>MARIA MIRTES FERREIRA</t>
  </si>
  <si>
    <t>R. DAS CRAVINAS, 192</t>
  </si>
  <si>
    <t>CIDADE NOVA</t>
  </si>
  <si>
    <t>9 9911 6475</t>
  </si>
  <si>
    <t>DALVA MARIA PAULINO DA SILVA</t>
  </si>
  <si>
    <t>AV. PARANÁ, 239 (FUNDOS)</t>
  </si>
  <si>
    <t>JD. Nª Sª APAREC.</t>
  </si>
  <si>
    <t>99765-3543</t>
  </si>
  <si>
    <t>99923-3843</t>
  </si>
  <si>
    <t>LOURDES ZACHETKO BOMBANA</t>
  </si>
  <si>
    <t>R. LUIZ AURÉLIO GURGEL, 382</t>
  </si>
  <si>
    <t>JD. AEROPORTO</t>
  </si>
  <si>
    <t>99936-6240</t>
  </si>
  <si>
    <t>3525-8556</t>
  </si>
  <si>
    <t>MARIA APARECIDA SILVA (CIDINHA)</t>
  </si>
  <si>
    <t>ANTONIO GOMES, 66 FUNDOS</t>
  </si>
  <si>
    <t>99736-3449</t>
  </si>
  <si>
    <t>KELLY CRISTINA DOS SANTOS FERRAZ</t>
  </si>
  <si>
    <t>RUA TRAVESSO URU, 99</t>
  </si>
  <si>
    <t>JD. IZABEL</t>
  </si>
  <si>
    <t>99700-5507</t>
  </si>
  <si>
    <t>99969-1516</t>
  </si>
  <si>
    <t>LUZIA DE FÁTIMA DOS SANTOS</t>
  </si>
  <si>
    <t>RUA TRAVESSA URU, 99</t>
  </si>
  <si>
    <t>MARIA APARECIDA DA SILVA</t>
  </si>
  <si>
    <t>RUA DOM PEDRO I, 136 - MORADIAS CONDOR</t>
  </si>
  <si>
    <t>TROPICAL I</t>
  </si>
  <si>
    <t>99821-9834</t>
  </si>
  <si>
    <t>99866-4552</t>
  </si>
  <si>
    <t>ALICE DE OLIVEIRA</t>
  </si>
  <si>
    <t>R. GEREMIAS CILIÃO DE A., 1459</t>
  </si>
  <si>
    <t>ALBUQUERQUE</t>
  </si>
  <si>
    <t>99988-4059</t>
  </si>
  <si>
    <t>99831-4576</t>
  </si>
  <si>
    <t>MARIA DO CARMO C. CRUZ</t>
  </si>
  <si>
    <t>RUA ENGENHEIRO AIRTON P.S.A., 283</t>
  </si>
  <si>
    <t>SANTA CRUZ</t>
  </si>
  <si>
    <t>99891-2871</t>
  </si>
  <si>
    <t>CEJU 2</t>
  </si>
  <si>
    <t>CEJU 1</t>
  </si>
  <si>
    <t>FORTUNATO</t>
  </si>
  <si>
    <t>PAULO VI</t>
  </si>
  <si>
    <t>BENTO MOSSURUNGA</t>
  </si>
  <si>
    <t>MONTEIRO LOBATO</t>
  </si>
  <si>
    <t>BOMBEIRO</t>
  </si>
  <si>
    <t xml:space="preserve">Maria Aparecida de Araujo </t>
  </si>
  <si>
    <t>Rua Candina Lain, 2571</t>
  </si>
  <si>
    <t xml:space="preserve">Paulino </t>
  </si>
  <si>
    <t>9 9740 5034</t>
  </si>
  <si>
    <t>3017 2327</t>
  </si>
  <si>
    <t>ERONI</t>
  </si>
  <si>
    <t>Leire Cristiane Cordeiro</t>
  </si>
  <si>
    <t>trav João Durski Silva Junior</t>
  </si>
  <si>
    <t>batel 1</t>
  </si>
  <si>
    <t>ETHANIL</t>
  </si>
  <si>
    <t>MARIA LUZIA DE SOUZA</t>
  </si>
  <si>
    <t>RUA BENEDITO LISBOA DE SOUZA, 562</t>
  </si>
  <si>
    <t>BANDEIRANTES</t>
  </si>
  <si>
    <t>9 9724 5344</t>
  </si>
  <si>
    <t>MANOEL</t>
  </si>
  <si>
    <t xml:space="preserve">FLORACI SANTOS HORT </t>
  </si>
  <si>
    <t>RUA PROF. DIVA CAMARGO, 449</t>
  </si>
  <si>
    <t>CIDADE ALTA  II</t>
  </si>
  <si>
    <t>LEONILDE ZANELLATTO SANTA MARIA</t>
  </si>
  <si>
    <t>AVENIDA DOS PARDAIS, 49</t>
  </si>
  <si>
    <t>99813-0225</t>
  </si>
  <si>
    <t>99919-4841</t>
  </si>
  <si>
    <t>GRACILDA RODRIGUES BATISTA</t>
  </si>
  <si>
    <t>RUA TURQUESA, 197</t>
  </si>
  <si>
    <t>DIAMANTE AZUL</t>
  </si>
  <si>
    <t>99755-6772</t>
  </si>
  <si>
    <t>3524-1230</t>
  </si>
  <si>
    <t>JOANA GUALBERTO PINTO</t>
  </si>
  <si>
    <t>RUA TOPAZIO, 305</t>
  </si>
  <si>
    <t>99867-5382</t>
  </si>
  <si>
    <t>99728-8567</t>
  </si>
  <si>
    <t>CLARICE PROÇATE KSEY</t>
  </si>
  <si>
    <t>RUA ESMERALDA KFURI, 1009</t>
  </si>
  <si>
    <t>AVELINO PIACENT.</t>
  </si>
  <si>
    <t>99923-2960</t>
  </si>
  <si>
    <t>99933-6804</t>
  </si>
  <si>
    <t>VILMARA CORREIA</t>
  </si>
  <si>
    <t>RUA ONIX, 210</t>
  </si>
  <si>
    <t>99739-6384</t>
  </si>
  <si>
    <t>99754-7431</t>
  </si>
  <si>
    <t>NEUZA AP SILVA DOMINGOS</t>
  </si>
  <si>
    <t>AV. BRONISLAU WRONSKI, 552</t>
  </si>
  <si>
    <t>AEROPORTO</t>
  </si>
  <si>
    <t>TROPICAL</t>
  </si>
  <si>
    <t>CASTURINA APARECIDA LIMA REIS</t>
  </si>
  <si>
    <t>RUA MARINS PEREIRA, 842</t>
  </si>
  <si>
    <t>JD. VITORIA</t>
  </si>
  <si>
    <t xml:space="preserve">CILSA APARECIDA DE OLIVEIRA </t>
  </si>
  <si>
    <t>RUA PANAMBI, 26671</t>
  </si>
  <si>
    <t>VILA URUPÊS</t>
  </si>
  <si>
    <t>MARIA DE LURDES OLIVEIRA</t>
  </si>
  <si>
    <t>AV. MAMOEL M. DE CAMARGO</t>
  </si>
  <si>
    <t>99938-0045</t>
  </si>
  <si>
    <t>99141-4788</t>
  </si>
  <si>
    <t>ANTONIA MARIA CONCEIÇÃO DE SOUZA</t>
  </si>
  <si>
    <t>R. FRANCISCO PREISNER, 578</t>
  </si>
  <si>
    <t>MARIO FIGUEIREDO</t>
  </si>
  <si>
    <t xml:space="preserve">ANA BOIKO SOUZA </t>
  </si>
  <si>
    <t>R. PEDRO PETAZAK</t>
  </si>
  <si>
    <t>MODELO</t>
  </si>
  <si>
    <t>LURDES NEVES E MIRANDA MORAES</t>
  </si>
  <si>
    <t>R. JAIR FISCHER, 243</t>
  </si>
  <si>
    <t>ANGELINA SOARES BARBOSA</t>
  </si>
  <si>
    <t>R ANTONIO LOURIVAL BARTKO, 258</t>
  </si>
  <si>
    <t>9 9951 3484</t>
  </si>
  <si>
    <t>MARIA ANGELICA DOS SANTOS</t>
  </si>
  <si>
    <t>R. GILBERTO GONÇALVES, 276</t>
  </si>
  <si>
    <t>ANA LUIZA  DE OLIVEIRA</t>
  </si>
  <si>
    <t>R. ENGENHEIRO AIRTON P.S. ALVES, 156</t>
  </si>
  <si>
    <t>9 9725 2648</t>
  </si>
  <si>
    <t>NELCI DE FATIMA DA SILVA</t>
  </si>
  <si>
    <t>R. ULISSES GUIMARAES, 687</t>
  </si>
  <si>
    <t>9 9867 6004</t>
  </si>
  <si>
    <t>URUPÊS</t>
  </si>
  <si>
    <t xml:space="preserve">SONIA MARIA CALDEIRA DOS SANTOS </t>
  </si>
  <si>
    <t xml:space="preserve">TRAVESSA CEDRO </t>
  </si>
  <si>
    <t>SANTA NILCE</t>
  </si>
  <si>
    <t>9 9771 5436</t>
  </si>
  <si>
    <t>ODETE TAMIOLO BRONKOSKI</t>
  </si>
  <si>
    <t>TRAVESSA CAVIUNA, 43</t>
  </si>
  <si>
    <t>9 9898 9573</t>
  </si>
  <si>
    <t>9 9941 0893</t>
  </si>
  <si>
    <t>JACIRA B. VALERIA</t>
  </si>
  <si>
    <t>R. ALFE DE PAULA XAVIER, 330</t>
  </si>
  <si>
    <t>ALVORADA</t>
  </si>
  <si>
    <t>9 9736 2203</t>
  </si>
  <si>
    <t>9 9899 5472</t>
  </si>
  <si>
    <t>ADEMILDE DE JESUS RIBEIRO</t>
  </si>
  <si>
    <t>R. BENEDITO LISBOA DE SOUZA</t>
  </si>
  <si>
    <t>9 9773 1760</t>
  </si>
  <si>
    <t>LELIA PERES DE  SOUZA</t>
  </si>
  <si>
    <t>R. JOAO COSTURINO, 175</t>
  </si>
  <si>
    <t>9 9830 2796</t>
  </si>
  <si>
    <t>SANTA RITA</t>
  </si>
  <si>
    <t>CLEUZA JARDIM PANISSA</t>
  </si>
  <si>
    <t>R. CRUZEIRO DO OESTE, 478</t>
  </si>
  <si>
    <t>99942-8710</t>
  </si>
  <si>
    <t>3523-1117</t>
  </si>
  <si>
    <t xml:space="preserve">LEONILDE PIROZZI PRADO </t>
  </si>
  <si>
    <t>R. CRUZEIRO DO OESTE, 390</t>
  </si>
  <si>
    <t>99811-7474</t>
  </si>
  <si>
    <t>99926-0074</t>
  </si>
  <si>
    <t>MARIA EVA NOVAES DE CAMPOS</t>
  </si>
  <si>
    <t>R. BELA VISTA, 887</t>
  </si>
  <si>
    <t>LAR PARANÁ</t>
  </si>
  <si>
    <t>99900-8011</t>
  </si>
  <si>
    <t>MARIA APARECIDA DA SILVA CARVALHO</t>
  </si>
  <si>
    <t>R. SILVIA RIBEIRO, 28</t>
  </si>
  <si>
    <t>3529-4256</t>
  </si>
  <si>
    <t>CIDALIA MARTINS MASSUQUETO</t>
  </si>
  <si>
    <t>AV. PRES. JOHN KENNEDY, 394</t>
  </si>
  <si>
    <t>3524-1711</t>
  </si>
  <si>
    <t>3525-0001</t>
  </si>
  <si>
    <t>ETERVINA DE MORAES NEIVA</t>
  </si>
  <si>
    <t>RUA AQUIBONO, 709</t>
  </si>
  <si>
    <t>99118-7602</t>
  </si>
  <si>
    <t>3016-4001</t>
  </si>
  <si>
    <t>CARAVÁGGIO</t>
  </si>
  <si>
    <t>HILDA FERNANDES SANTOS</t>
  </si>
  <si>
    <t>AV. COMEND. N. MARCONDES, 814</t>
  </si>
  <si>
    <t>FATIEH AMRA HISHMEH</t>
  </si>
  <si>
    <t>R EDMUNDO MERCER, 1297</t>
  </si>
  <si>
    <t>MARIA INES GARCEZ BELLO</t>
  </si>
  <si>
    <t>AV. GUARAPUAVA, 1006</t>
  </si>
  <si>
    <t>YOLANDA MARIA MACHADO</t>
  </si>
  <si>
    <t>RUA PAULO GERALDO BASTOS, 209</t>
  </si>
  <si>
    <t>JD. SÃO SEBSATIÃO</t>
  </si>
  <si>
    <t>LECY MARTINS CARVALHO</t>
  </si>
  <si>
    <t>RUA DOM JAIME L. COELHO</t>
  </si>
  <si>
    <t>4499969-0584</t>
  </si>
  <si>
    <t>99983-5094</t>
  </si>
  <si>
    <t>MARIA LILIA DE S. ANTUNES</t>
  </si>
  <si>
    <t>RUA GUARAPUAVA, 1534</t>
  </si>
  <si>
    <t>CASA DA CULTURA</t>
  </si>
  <si>
    <t>ELIDA AP. CRUZ DIAS</t>
  </si>
  <si>
    <t>AV. COMENDADOR. N. M., 1973</t>
  </si>
  <si>
    <t>99928-9111</t>
  </si>
  <si>
    <t>3523-4414</t>
  </si>
  <si>
    <t>LOURDES PEREIRA SOARES</t>
  </si>
  <si>
    <t>AV. GOIOERÊ, 1939</t>
  </si>
  <si>
    <t>99819-1861</t>
  </si>
  <si>
    <t>3523-1047</t>
  </si>
  <si>
    <t>MARIA LUCY PACHECO DUARTE</t>
  </si>
  <si>
    <t>RUA MATO GROSSO, 1749</t>
  </si>
  <si>
    <t>99980-4402</t>
  </si>
  <si>
    <t>99736-1327</t>
  </si>
  <si>
    <t>MARINA RAMOS BELINI</t>
  </si>
  <si>
    <t>NEIDE APARECIDA MARRONI ZUFA</t>
  </si>
  <si>
    <t>RUA HARRISSON J. B., 632</t>
  </si>
  <si>
    <t>99978-7991</t>
  </si>
  <si>
    <t>3017-1295</t>
  </si>
  <si>
    <t>NEUZA APARECIDA DA SIVA BELLO</t>
  </si>
  <si>
    <t>AVENIDA GOIOERÊ, 2910</t>
  </si>
  <si>
    <t>99865-6614</t>
  </si>
  <si>
    <t>99805-1027</t>
  </si>
  <si>
    <t>SORAIA KALAF</t>
  </si>
  <si>
    <t>RUA ARARUNA, 1145</t>
  </si>
  <si>
    <t>3017-6371</t>
  </si>
  <si>
    <t>99844-1596</t>
  </si>
  <si>
    <t>TEREZINHA DA APARECIDA PEREIRA</t>
  </si>
  <si>
    <t>AV. IRMÃOS PEREIRA, 1590</t>
  </si>
  <si>
    <t>99879-9998</t>
  </si>
  <si>
    <t>99915-5707</t>
  </si>
  <si>
    <r>
      <t xml:space="preserve">HWANG YEN YUEH - </t>
    </r>
    <r>
      <rPr>
        <b/>
        <sz val="8"/>
        <rFont val="Arial"/>
        <family val="2"/>
      </rPr>
      <t>ING</t>
    </r>
  </si>
  <si>
    <r>
      <t xml:space="preserve">HWANG WEI - </t>
    </r>
    <r>
      <rPr>
        <b/>
        <sz val="8"/>
        <rFont val="Arial"/>
        <family val="2"/>
      </rPr>
      <t xml:space="preserve">SHIANG </t>
    </r>
  </si>
  <si>
    <t>RUA ROCHA POMBO, 1723</t>
  </si>
  <si>
    <t>RUA ROCHA POMBO, 1724</t>
  </si>
  <si>
    <t>99823-7160</t>
  </si>
  <si>
    <t>99823-7163</t>
  </si>
  <si>
    <t>99849-3959</t>
  </si>
  <si>
    <t>99978-9132</t>
  </si>
  <si>
    <t>KIMIKO MIZUGUTI</t>
  </si>
  <si>
    <t>RUA SÃO PAULO, 656</t>
  </si>
  <si>
    <t>3523-2230</t>
  </si>
  <si>
    <t>99828-4541</t>
  </si>
  <si>
    <t>CLUBE 10</t>
  </si>
  <si>
    <t>CLUBE 11</t>
  </si>
  <si>
    <t>CLUBE 12</t>
  </si>
  <si>
    <t>CLUBE 13</t>
  </si>
  <si>
    <t>CLUBE 14</t>
  </si>
  <si>
    <t>CLUBE 15</t>
  </si>
  <si>
    <t>CLUBE 16</t>
  </si>
  <si>
    <t>CLUBE 17</t>
  </si>
  <si>
    <t>CLUBE 18</t>
  </si>
  <si>
    <t>CLUBE 19</t>
  </si>
  <si>
    <t>CLUBE 20</t>
  </si>
  <si>
    <t>Everli Xavier Scarpin</t>
  </si>
  <si>
    <t>Rua Brasil, 245</t>
  </si>
  <si>
    <t>Laura</t>
  </si>
  <si>
    <t>3016 4693</t>
  </si>
  <si>
    <t>9 9826 2082</t>
  </si>
  <si>
    <t>Ivone Pereira Figueiredo</t>
  </si>
  <si>
    <t xml:space="preserve">Rua Jafic Bader Maluc, 397 </t>
  </si>
  <si>
    <t>Country</t>
  </si>
  <si>
    <t>3016 3902</t>
  </si>
  <si>
    <t>9 9813 1299</t>
  </si>
  <si>
    <t xml:space="preserve">Maria de Oliveira Resende </t>
  </si>
  <si>
    <t>Rua São Paulo, 112</t>
  </si>
  <si>
    <t xml:space="preserve">Country </t>
  </si>
  <si>
    <t>9 9726 6568</t>
  </si>
  <si>
    <t xml:space="preserve">Nazira Molitor </t>
  </si>
  <si>
    <t>R. São José, 84</t>
  </si>
  <si>
    <t>Florida</t>
  </si>
  <si>
    <t>3523-7963</t>
  </si>
  <si>
    <t xml:space="preserve">Rosa Duarte Andrade </t>
  </si>
  <si>
    <t>Rua São Paulo, 121</t>
  </si>
  <si>
    <t>9 9727 2360</t>
  </si>
  <si>
    <t>SÃO FRANCISCO</t>
  </si>
  <si>
    <t>MARIA APARECIDA LEONARDO BUENO</t>
  </si>
  <si>
    <t>R PAU BRASIL, 186</t>
  </si>
  <si>
    <t>PARQUE VERDE</t>
  </si>
  <si>
    <t>LUIZA DE LIMA SANTOS</t>
  </si>
  <si>
    <t>R DANIEL MOTA CORDEIRO, 468</t>
  </si>
  <si>
    <t>COHAPAR</t>
  </si>
  <si>
    <t>99803-2425</t>
  </si>
  <si>
    <t>MARIA DO CARMO BEZERRA DA SILVA</t>
  </si>
  <si>
    <t>RUA DAS LARANJEIRAS, 207</t>
  </si>
  <si>
    <t>99750-6598</t>
  </si>
  <si>
    <t>MARIA APARECIDA ESTEVÃO</t>
  </si>
  <si>
    <t>R DANIEL MOTA CORDEIRO, 275</t>
  </si>
  <si>
    <t>99702-1232</t>
  </si>
  <si>
    <t>3810-1572</t>
  </si>
  <si>
    <t>JELCIRA DA SILVA GONÇALVES</t>
  </si>
  <si>
    <t>RUA ESPERANÇA, 61</t>
  </si>
  <si>
    <t>CJ. MENDES</t>
  </si>
  <si>
    <t>99929-5282</t>
  </si>
  <si>
    <t>99775-5029</t>
  </si>
  <si>
    <t>SEBASTIANA DOS SANTOS</t>
  </si>
  <si>
    <t>RUA ARAPONGAS, 447</t>
  </si>
  <si>
    <t>3524-1764</t>
  </si>
  <si>
    <t>ESMARINA DE FÁTIMA DE SOUZA RIBEIRO</t>
  </si>
  <si>
    <t>RUA GUARANI, 2755</t>
  </si>
  <si>
    <t>99852-0403</t>
  </si>
  <si>
    <t>MARIA CARMEM SOUZA DUARTE</t>
  </si>
  <si>
    <t>RUA DOS CISNES, 214</t>
  </si>
  <si>
    <t>99995-3327</t>
  </si>
  <si>
    <t>99947-6014</t>
  </si>
  <si>
    <t>MARLENE SCHIMAINSQI</t>
  </si>
  <si>
    <t>RUA JOSÉ ROCHA, 943</t>
  </si>
  <si>
    <t xml:space="preserve">EUROPA </t>
  </si>
  <si>
    <t>JOVENTINA LOPES BARBOSA</t>
  </si>
  <si>
    <t>RUA BELEM, 902</t>
  </si>
  <si>
    <t>URUPES</t>
  </si>
  <si>
    <t>99876-1202</t>
  </si>
  <si>
    <t>3525-5745</t>
  </si>
  <si>
    <t>ALICE PINHEIRO DOS SANTOS</t>
  </si>
  <si>
    <t>TR. RIACHUELLO, 83</t>
  </si>
  <si>
    <t>3523-6917</t>
  </si>
  <si>
    <t>EMILIA DA SILVA DE OLIVEIRA</t>
  </si>
  <si>
    <t>RUA SÃO JOSÉ, 1876</t>
  </si>
  <si>
    <t>99710-6702</t>
  </si>
  <si>
    <t>YURICO NAKASATO EISHIMA</t>
  </si>
  <si>
    <t>RUA INTERV. MANOEL RIBAS, 1769</t>
  </si>
  <si>
    <t>99950-3595</t>
  </si>
  <si>
    <t>3810-3704</t>
  </si>
  <si>
    <t>MARIA RODRIGUES DA CRUZ</t>
  </si>
  <si>
    <t>R. PREF. JOSÉ A. DOS S., 1092</t>
  </si>
  <si>
    <t>99862-4599</t>
  </si>
  <si>
    <t>99938-3013</t>
  </si>
  <si>
    <t>ANTONIA SOUZA BARBOSA</t>
  </si>
  <si>
    <t>AV. JORGE WALTER, 2422</t>
  </si>
  <si>
    <t>99974-4387</t>
  </si>
  <si>
    <t>99838-0377</t>
  </si>
  <si>
    <t>DOLORES ROSA DA COSTA</t>
  </si>
  <si>
    <t>AV. JORGE VALTER, 2107</t>
  </si>
  <si>
    <t>99962-7124</t>
  </si>
  <si>
    <t>3525-7453</t>
  </si>
  <si>
    <t>JOSÉ GILDO DOS SANTOS</t>
  </si>
  <si>
    <t>R REINEIRO BERNARDO, 386</t>
  </si>
  <si>
    <t>JD HORIZONTE</t>
  </si>
  <si>
    <t>99942-4973</t>
  </si>
  <si>
    <t>99892-8151</t>
  </si>
  <si>
    <t>SILE SALA PIRES</t>
  </si>
  <si>
    <t>RUA SÃO JOSÉ, 1698 B</t>
  </si>
  <si>
    <t>99835-0003</t>
  </si>
  <si>
    <t>99107-3505</t>
  </si>
  <si>
    <t>ABIGAIL BATISTA TEIXEIRA</t>
  </si>
  <si>
    <t>RUA DOZOLINO RECH F., 41</t>
  </si>
  <si>
    <t>JD. ANELISE</t>
  </si>
  <si>
    <t>3810-0256</t>
  </si>
  <si>
    <t>SANTUÁRIO</t>
  </si>
  <si>
    <t>IRACI BISPO DEFENDI</t>
  </si>
  <si>
    <t>RUA HARRISON JOSE BORGES, 2032</t>
  </si>
  <si>
    <t>9 9959 3781</t>
  </si>
  <si>
    <t>MARIA PATRICIA DOS SANTOS</t>
  </si>
  <si>
    <t xml:space="preserve">RUA SANTA CATARINA 2591 </t>
  </si>
  <si>
    <t>9 9865 9844</t>
  </si>
  <si>
    <t xml:space="preserve">APARECIDA LOURDES SIMOES GARIANE </t>
  </si>
  <si>
    <t xml:space="preserve">RUA MATO GROSO 2823 </t>
  </si>
  <si>
    <t>3016 2111</t>
  </si>
  <si>
    <t xml:space="preserve">9 9958 7773 </t>
  </si>
  <si>
    <t>MUFFATO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</si>
</sst>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5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0" xfId="1" applyFo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textRotation="180" wrapText="1"/>
    </xf>
    <xf numFmtId="0" fontId="2" fillId="0" borderId="1" xfId="0" applyFont="1" applyBorder="1" applyAlignment="1">
      <alignment horizontal="center" vertical="center" textRotation="180" wrapText="1"/>
    </xf>
    <xf numFmtId="0" fontId="9" fillId="0" borderId="15" xfId="0" applyFont="1" applyBorder="1" applyAlignment="1">
      <alignment horizontal="center" vertical="center" textRotation="180" wrapText="1"/>
    </xf>
    <xf numFmtId="0" fontId="9" fillId="0" borderId="1" xfId="0" applyFont="1" applyBorder="1" applyAlignment="1">
      <alignment horizontal="center" vertical="center" textRotation="180" wrapText="1"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16" xfId="0" applyFont="1" applyBorder="1" applyAlignment="1">
      <alignment horizontal="center" vertical="center" textRotation="180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textRotation="180"/>
    </xf>
    <xf numFmtId="0" fontId="2" fillId="0" borderId="1" xfId="1" applyFont="1" applyBorder="1" applyAlignment="1">
      <alignment horizontal="center" vertical="center" textRotation="180" wrapText="1"/>
    </xf>
    <xf numFmtId="0" fontId="1" fillId="0" borderId="1" xfId="1" applyFont="1" applyBorder="1" applyAlignment="1">
      <alignment horizontal="center" vertical="center" textRotation="180"/>
    </xf>
    <xf numFmtId="0" fontId="1" fillId="0" borderId="23" xfId="1" applyFont="1" applyBorder="1"/>
    <xf numFmtId="0" fontId="1" fillId="0" borderId="24" xfId="1" applyFont="1" applyBorder="1"/>
    <xf numFmtId="0" fontId="2" fillId="0" borderId="15" xfId="1" applyFont="1" applyBorder="1" applyAlignment="1">
      <alignment horizontal="center" vertical="center" textRotation="180" wrapText="1"/>
    </xf>
    <xf numFmtId="0" fontId="2" fillId="0" borderId="16" xfId="1" applyFont="1" applyBorder="1" applyAlignment="1">
      <alignment horizontal="center" vertical="center" textRotation="180" wrapText="1"/>
    </xf>
    <xf numFmtId="0" fontId="2" fillId="0" borderId="15" xfId="1" applyFont="1" applyBorder="1" applyAlignment="1">
      <alignment horizontal="center" vertical="center" textRotation="180"/>
    </xf>
    <xf numFmtId="0" fontId="2" fillId="0" borderId="16" xfId="1" applyFont="1" applyBorder="1" applyAlignment="1">
      <alignment horizontal="center" vertical="center" textRotation="180"/>
    </xf>
    <xf numFmtId="0" fontId="2" fillId="0" borderId="0" xfId="1" applyFont="1" applyBorder="1" applyAlignment="1">
      <alignment horizontal="center" vertical="center" textRotation="180"/>
    </xf>
    <xf numFmtId="0" fontId="2" fillId="0" borderId="15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/>
    </xf>
    <xf numFmtId="0" fontId="2" fillId="0" borderId="16" xfId="0" applyFont="1" applyBorder="1" applyAlignment="1">
      <alignment horizontal="center" vertical="center" textRotation="180"/>
    </xf>
    <xf numFmtId="0" fontId="1" fillId="0" borderId="20" xfId="0" applyFont="1" applyBorder="1" applyAlignment="1">
      <alignment horizontal="center" vertical="center" textRotation="180"/>
    </xf>
    <xf numFmtId="0" fontId="9" fillId="0" borderId="16" xfId="0" applyFont="1" applyBorder="1" applyAlignment="1">
      <alignment horizontal="center" vertical="center" textRotation="180" wrapText="1"/>
    </xf>
    <xf numFmtId="0" fontId="1" fillId="0" borderId="42" xfId="1" applyFont="1" applyBorder="1"/>
    <xf numFmtId="0" fontId="2" fillId="0" borderId="3" xfId="1" applyFont="1" applyBorder="1" applyAlignment="1">
      <alignment horizontal="center" vertical="center" textRotation="180"/>
    </xf>
    <xf numFmtId="0" fontId="1" fillId="0" borderId="42" xfId="1" applyNumberFormat="1" applyFont="1" applyBorder="1"/>
    <xf numFmtId="0" fontId="2" fillId="0" borderId="4" xfId="1" applyFont="1" applyBorder="1" applyAlignment="1">
      <alignment horizontal="center" vertical="center" textRotation="180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1" applyFont="1" applyBorder="1" applyAlignment="1">
      <alignment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/>
    <xf numFmtId="0" fontId="1" fillId="0" borderId="23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15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164" fontId="1" fillId="0" borderId="3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4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4" fontId="1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7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40" xfId="1" applyFont="1" applyBorder="1"/>
    <xf numFmtId="0" fontId="5" fillId="0" borderId="50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8" xfId="1" applyNumberFormat="1" applyFont="1" applyBorder="1"/>
    <xf numFmtId="164" fontId="1" fillId="0" borderId="35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 vertical="center"/>
    </xf>
    <xf numFmtId="164" fontId="1" fillId="0" borderId="36" xfId="1" applyNumberFormat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3" xfId="0" applyFont="1" applyBorder="1"/>
    <xf numFmtId="0" fontId="1" fillId="0" borderId="5" xfId="0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2" borderId="23" xfId="0" applyFont="1" applyFill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14" fontId="1" fillId="0" borderId="23" xfId="1" applyNumberFormat="1" applyFont="1" applyBorder="1"/>
    <xf numFmtId="0" fontId="1" fillId="3" borderId="23" xfId="1" applyFont="1" applyFill="1" applyBorder="1"/>
    <xf numFmtId="0" fontId="1" fillId="0" borderId="44" xfId="1" applyFont="1" applyBorder="1" applyAlignment="1">
      <alignment horizontal="center" vertical="center"/>
    </xf>
    <xf numFmtId="0" fontId="1" fillId="0" borderId="23" xfId="1" applyFont="1" applyBorder="1" applyAlignment="1">
      <alignment horizontal="left" vertical="center"/>
    </xf>
    <xf numFmtId="0" fontId="1" fillId="3" borderId="23" xfId="0" applyFont="1" applyFill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0" xfId="1" applyFont="1"/>
    <xf numFmtId="0" fontId="1" fillId="0" borderId="23" xfId="1" applyFont="1" applyBorder="1"/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/>
    </xf>
    <xf numFmtId="0" fontId="1" fillId="3" borderId="23" xfId="0" applyFont="1" applyFill="1" applyBorder="1" applyAlignment="1">
      <alignment vertical="center"/>
    </xf>
    <xf numFmtId="0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1" applyFont="1" applyBorder="1"/>
    <xf numFmtId="0" fontId="1" fillId="0" borderId="4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3" xfId="1" applyFont="1" applyBorder="1" applyAlignment="1">
      <alignment horizontal="center"/>
    </xf>
    <xf numFmtId="0" fontId="1" fillId="0" borderId="42" xfId="1" applyFont="1" applyBorder="1" applyAlignment="1">
      <alignment horizontal="center" vertical="center"/>
    </xf>
    <xf numFmtId="0" fontId="1" fillId="3" borderId="42" xfId="1" applyFont="1" applyFill="1" applyBorder="1"/>
    <xf numFmtId="0" fontId="1" fillId="0" borderId="23" xfId="1" applyFont="1" applyBorder="1" applyAlignment="1">
      <alignment horizontal="center"/>
    </xf>
    <xf numFmtId="0" fontId="1" fillId="0" borderId="42" xfId="1" applyFont="1" applyBorder="1" applyAlignment="1">
      <alignment horizontal="center"/>
    </xf>
    <xf numFmtId="0" fontId="1" fillId="3" borderId="3" xfId="1" applyFont="1" applyFill="1" applyBorder="1"/>
    <xf numFmtId="0" fontId="1" fillId="3" borderId="23" xfId="0" applyFont="1" applyFill="1" applyBorder="1"/>
    <xf numFmtId="0" fontId="1" fillId="0" borderId="23" xfId="1" applyFont="1" applyBorder="1" applyAlignment="1">
      <alignment horizontal="center"/>
    </xf>
    <xf numFmtId="0" fontId="1" fillId="0" borderId="42" xfId="1" applyFont="1" applyBorder="1" applyAlignment="1">
      <alignment horizontal="center"/>
    </xf>
    <xf numFmtId="0" fontId="1" fillId="3" borderId="3" xfId="1" applyFont="1" applyFill="1" applyBorder="1"/>
    <xf numFmtId="0" fontId="1" fillId="0" borderId="0" xfId="1" applyFont="1"/>
    <xf numFmtId="0" fontId="1" fillId="0" borderId="2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42" xfId="1" applyFont="1" applyBorder="1" applyAlignment="1">
      <alignment horizontal="center" vertical="center"/>
    </xf>
    <xf numFmtId="0" fontId="1" fillId="3" borderId="42" xfId="1" applyFont="1" applyFill="1" applyBorder="1"/>
    <xf numFmtId="14" fontId="1" fillId="0" borderId="23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6" xfId="1" applyFont="1" applyBorder="1" applyAlignment="1">
      <alignment horizontal="left"/>
    </xf>
    <xf numFmtId="0" fontId="1" fillId="0" borderId="15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14" fontId="1" fillId="0" borderId="15" xfId="1" applyNumberFormat="1" applyFont="1" applyBorder="1" applyAlignment="1">
      <alignment horizontal="center"/>
    </xf>
    <xf numFmtId="14" fontId="1" fillId="0" borderId="15" xfId="1" applyNumberFormat="1" applyFont="1" applyBorder="1" applyAlignment="1">
      <alignment horizontal="center" vertical="center" wrapText="1"/>
    </xf>
    <xf numFmtId="14" fontId="1" fillId="0" borderId="3" xfId="1" applyNumberFormat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6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44" xfId="1" applyFont="1" applyBorder="1" applyAlignment="1">
      <alignment horizontal="left" vertical="center" wrapText="1"/>
    </xf>
    <xf numFmtId="0" fontId="1" fillId="0" borderId="4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44" xfId="1" applyFont="1" applyBorder="1" applyAlignment="1">
      <alignment horizontal="center" vertical="center" wrapText="1"/>
    </xf>
    <xf numFmtId="14" fontId="1" fillId="3" borderId="42" xfId="1" applyNumberFormat="1" applyFont="1" applyFill="1" applyBorder="1" applyAlignment="1">
      <alignment horizontal="center" vertical="center" wrapText="1"/>
    </xf>
    <xf numFmtId="14" fontId="1" fillId="3" borderId="44" xfId="1" applyNumberFormat="1" applyFont="1" applyFill="1" applyBorder="1" applyAlignment="1">
      <alignment horizontal="center" vertical="center" wrapText="1"/>
    </xf>
    <xf numFmtId="14" fontId="1" fillId="0" borderId="43" xfId="1" applyNumberFormat="1" applyFont="1" applyBorder="1" applyAlignment="1">
      <alignment horizontal="center" vertical="center" wrapText="1"/>
    </xf>
    <xf numFmtId="14" fontId="1" fillId="0" borderId="45" xfId="1" applyNumberFormat="1" applyFont="1" applyBorder="1" applyAlignment="1">
      <alignment horizontal="center" vertical="center" wrapText="1"/>
    </xf>
    <xf numFmtId="0" fontId="1" fillId="0" borderId="43" xfId="1" applyFont="1" applyBorder="1" applyAlignment="1">
      <alignment horizontal="left" vertical="center" wrapText="1"/>
    </xf>
    <xf numFmtId="0" fontId="1" fillId="0" borderId="31" xfId="1" applyFont="1" applyBorder="1" applyAlignment="1">
      <alignment horizontal="left" vertical="center" wrapText="1"/>
    </xf>
    <xf numFmtId="0" fontId="1" fillId="0" borderId="45" xfId="1" applyFont="1" applyBorder="1" applyAlignment="1">
      <alignment horizontal="left" vertical="center" wrapText="1"/>
    </xf>
    <xf numFmtId="0" fontId="1" fillId="0" borderId="43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 wrapText="1"/>
    </xf>
    <xf numFmtId="0" fontId="1" fillId="0" borderId="45" xfId="1" applyFont="1" applyBorder="1" applyAlignment="1">
      <alignment horizontal="center" vertical="center" wrapText="1"/>
    </xf>
    <xf numFmtId="14" fontId="1" fillId="0" borderId="49" xfId="1" applyNumberFormat="1" applyFont="1" applyBorder="1" applyAlignment="1">
      <alignment horizontal="center" vertical="center" wrapText="1"/>
    </xf>
    <xf numFmtId="14" fontId="1" fillId="0" borderId="46" xfId="1" applyNumberFormat="1" applyFont="1" applyBorder="1" applyAlignment="1">
      <alignment horizontal="center" vertical="center" wrapText="1"/>
    </xf>
    <xf numFmtId="0" fontId="1" fillId="0" borderId="49" xfId="1" applyFont="1" applyBorder="1" applyAlignment="1">
      <alignment horizontal="left" vertical="center" wrapText="1"/>
    </xf>
    <xf numFmtId="0" fontId="1" fillId="0" borderId="11" xfId="1" applyFont="1" applyBorder="1" applyAlignment="1">
      <alignment horizontal="left" vertical="center" wrapText="1"/>
    </xf>
    <xf numFmtId="0" fontId="1" fillId="0" borderId="46" xfId="1" applyFont="1" applyBorder="1" applyAlignment="1">
      <alignment horizontal="left" vertical="center" wrapText="1"/>
    </xf>
    <xf numFmtId="0" fontId="1" fillId="0" borderId="49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46" xfId="1" applyFont="1" applyBorder="1" applyAlignment="1">
      <alignment horizontal="center" vertical="center" wrapText="1"/>
    </xf>
    <xf numFmtId="14" fontId="1" fillId="0" borderId="42" xfId="1" applyNumberFormat="1" applyFont="1" applyBorder="1" applyAlignment="1">
      <alignment horizontal="center" vertical="center" wrapText="1"/>
    </xf>
    <xf numFmtId="14" fontId="1" fillId="0" borderId="44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/>
    </xf>
    <xf numFmtId="0" fontId="1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1" xfId="1" applyFont="1" applyBorder="1" applyAlignment="1">
      <alignment vertical="center" wrapText="1"/>
    </xf>
    <xf numFmtId="0" fontId="1" fillId="0" borderId="5" xfId="1" applyFont="1" applyBorder="1" applyAlignment="1">
      <alignment horizontal="left"/>
    </xf>
    <xf numFmtId="0" fontId="1" fillId="0" borderId="44" xfId="1" applyFont="1" applyBorder="1" applyAlignment="1">
      <alignment horizontal="left"/>
    </xf>
    <xf numFmtId="0" fontId="1" fillId="0" borderId="28" xfId="1" applyFont="1" applyBorder="1" applyAlignment="1">
      <alignment horizontal="left" vertical="center" wrapText="1"/>
    </xf>
    <xf numFmtId="0" fontId="1" fillId="0" borderId="29" xfId="1" applyFont="1" applyBorder="1" applyAlignment="1">
      <alignment horizontal="left" vertical="center" wrapText="1"/>
    </xf>
    <xf numFmtId="0" fontId="1" fillId="0" borderId="15" xfId="1" applyFont="1" applyBorder="1" applyAlignment="1">
      <alignment horizontal="left"/>
    </xf>
    <xf numFmtId="14" fontId="1" fillId="0" borderId="5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1" fillId="0" borderId="7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1" fillId="0" borderId="40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40" xfId="1" applyFont="1" applyBorder="1" applyAlignment="1">
      <alignment horizontal="left" vertical="center"/>
    </xf>
    <xf numFmtId="0" fontId="1" fillId="0" borderId="22" xfId="1" applyFont="1" applyBorder="1" applyAlignment="1">
      <alignment horizontal="left" vertical="center"/>
    </xf>
    <xf numFmtId="0" fontId="1" fillId="0" borderId="27" xfId="1" applyFont="1" applyBorder="1" applyAlignment="1">
      <alignment horizontal="left" vertical="center"/>
    </xf>
    <xf numFmtId="0" fontId="1" fillId="0" borderId="2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14" fillId="0" borderId="1" xfId="1" applyFont="1" applyBorder="1"/>
    <xf numFmtId="0" fontId="14" fillId="0" borderId="1" xfId="1" applyFont="1" applyBorder="1" applyAlignment="1">
      <alignment horizontal="center" vertical="center"/>
    </xf>
    <xf numFmtId="14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14" fontId="1" fillId="0" borderId="4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14" fontId="1" fillId="0" borderId="3" xfId="1" applyNumberFormat="1" applyFont="1" applyBorder="1" applyAlignment="1">
      <alignment horizontal="center"/>
    </xf>
    <xf numFmtId="14" fontId="1" fillId="0" borderId="4" xfId="1" applyNumberFormat="1" applyFont="1" applyBorder="1" applyAlignment="1">
      <alignment horizontal="center"/>
    </xf>
    <xf numFmtId="0" fontId="1" fillId="0" borderId="3" xfId="1" applyFont="1" applyBorder="1" applyAlignment="1"/>
    <xf numFmtId="0" fontId="1" fillId="0" borderId="5" xfId="1" applyFont="1" applyBorder="1" applyAlignment="1"/>
    <xf numFmtId="0" fontId="1" fillId="0" borderId="4" xfId="1" applyFont="1" applyBorder="1" applyAlignment="1"/>
    <xf numFmtId="0" fontId="1" fillId="0" borderId="3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0</xdr:row>
      <xdr:rowOff>0</xdr:rowOff>
    </xdr:from>
    <xdr:ext cx="628650" cy="628650"/>
    <xdr:pic>
      <xdr:nvPicPr>
        <xdr:cNvPr id="5" name="Imagem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0</xdr:row>
      <xdr:rowOff>0</xdr:rowOff>
    </xdr:from>
    <xdr:ext cx="847725" cy="609600"/>
    <xdr:pic>
      <xdr:nvPicPr>
        <xdr:cNvPr id="6" name="Imagem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0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238125</xdr:colOff>
      <xdr:row>0</xdr:row>
      <xdr:rowOff>0</xdr:rowOff>
    </xdr:from>
    <xdr:ext cx="600075" cy="647700"/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0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24644"/>
        <a:stretch>
          <a:fillRect/>
        </a:stretch>
      </xdr:blipFill>
      <xdr:spPr bwMode="auto">
        <a:xfrm>
          <a:off x="0" y="8772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57150</xdr:colOff>
      <xdr:row>0</xdr:row>
      <xdr:rowOff>0</xdr:rowOff>
    </xdr:from>
    <xdr:ext cx="628650" cy="628650"/>
    <xdr:pic>
      <xdr:nvPicPr>
        <xdr:cNvPr id="3" name="Imagem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0</xdr:row>
      <xdr:rowOff>0</xdr:rowOff>
    </xdr:from>
    <xdr:ext cx="847725" cy="609600"/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0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238125</xdr:colOff>
      <xdr:row>0</xdr:row>
      <xdr:rowOff>0</xdr:rowOff>
    </xdr:from>
    <xdr:ext cx="600075" cy="647700"/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0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24644"/>
        <a:stretch>
          <a:fillRect/>
        </a:stretch>
      </xdr:blipFill>
      <xdr:spPr bwMode="auto">
        <a:xfrm>
          <a:off x="0" y="744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57150</xdr:colOff>
      <xdr:row>0</xdr:row>
      <xdr:rowOff>9525</xdr:rowOff>
    </xdr:from>
    <xdr:ext cx="628650" cy="628650"/>
    <xdr:pic>
      <xdr:nvPicPr>
        <xdr:cNvPr id="3" name="Imagem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9525</xdr:colOff>
      <xdr:row>0</xdr:row>
      <xdr:rowOff>9525</xdr:rowOff>
    </xdr:from>
    <xdr:ext cx="847725" cy="609600"/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9525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161925</xdr:colOff>
      <xdr:row>0</xdr:row>
      <xdr:rowOff>9525</xdr:rowOff>
    </xdr:from>
    <xdr:ext cx="600075" cy="647700"/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9525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pic>
      <xdr:nvPicPr>
        <xdr:cNvPr id="1025" name="Picture 5">
          <a:extLst>
            <a:ext uri="{FF2B5EF4-FFF2-40B4-BE49-F238E27FC236}">
              <a16:creationId xmlns=""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24644"/>
        <a:stretch>
          <a:fillRect/>
        </a:stretch>
      </xdr:blipFill>
      <xdr:spPr bwMode="auto">
        <a:xfrm>
          <a:off x="0" y="8467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1</xdr:col>
      <xdr:colOff>647700</xdr:colOff>
      <xdr:row>0</xdr:row>
      <xdr:rowOff>638175</xdr:rowOff>
    </xdr:to>
    <xdr:pic>
      <xdr:nvPicPr>
        <xdr:cNvPr id="1026" name="Imagem 1">
          <a:extLst>
            <a:ext uri="{FF2B5EF4-FFF2-40B4-BE49-F238E27FC236}">
              <a16:creationId xmlns="" xmlns:a16="http://schemas.microsoft.com/office/drawing/2014/main" id="{00000000-0008-0000-02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5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276225</xdr:colOff>
      <xdr:row>0</xdr:row>
      <xdr:rowOff>28575</xdr:rowOff>
    </xdr:from>
    <xdr:to>
      <xdr:col>18</xdr:col>
      <xdr:colOff>161925</xdr:colOff>
      <xdr:row>0</xdr:row>
      <xdr:rowOff>638175</xdr:rowOff>
    </xdr:to>
    <xdr:pic>
      <xdr:nvPicPr>
        <xdr:cNvPr id="1027" name="Imagem 3">
          <a:extLst>
            <a:ext uri="{FF2B5EF4-FFF2-40B4-BE49-F238E27FC236}">
              <a16:creationId xmlns="" xmlns:a16="http://schemas.microsoft.com/office/drawing/2014/main" id="{00000000-0008-0000-02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28575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457200</xdr:colOff>
      <xdr:row>0</xdr:row>
      <xdr:rowOff>0</xdr:rowOff>
    </xdr:from>
    <xdr:to>
      <xdr:col>21</xdr:col>
      <xdr:colOff>447675</xdr:colOff>
      <xdr:row>0</xdr:row>
      <xdr:rowOff>647700</xdr:rowOff>
    </xdr:to>
    <xdr:pic>
      <xdr:nvPicPr>
        <xdr:cNvPr id="1028" name="Imagem 4">
          <a:extLst>
            <a:ext uri="{FF2B5EF4-FFF2-40B4-BE49-F238E27FC236}">
              <a16:creationId xmlns="" xmlns:a16="http://schemas.microsoft.com/office/drawing/2014/main" id="{00000000-0008-0000-02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0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19050</xdr:rowOff>
    </xdr:from>
    <xdr:to>
      <xdr:col>1</xdr:col>
      <xdr:colOff>676275</xdr:colOff>
      <xdr:row>0</xdr:row>
      <xdr:rowOff>647700</xdr:rowOff>
    </xdr:to>
    <xdr:pic>
      <xdr:nvPicPr>
        <xdr:cNvPr id="5" name="Imagem 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85725</xdr:colOff>
      <xdr:row>0</xdr:row>
      <xdr:rowOff>38100</xdr:rowOff>
    </xdr:from>
    <xdr:to>
      <xdr:col>19</xdr:col>
      <xdr:colOff>47625</xdr:colOff>
      <xdr:row>0</xdr:row>
      <xdr:rowOff>647700</xdr:rowOff>
    </xdr:to>
    <xdr:pic>
      <xdr:nvPicPr>
        <xdr:cNvPr id="6" name="Imagem 3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8100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285750</xdr:colOff>
      <xdr:row>0</xdr:row>
      <xdr:rowOff>0</xdr:rowOff>
    </xdr:from>
    <xdr:to>
      <xdr:col>22</xdr:col>
      <xdr:colOff>0</xdr:colOff>
      <xdr:row>0</xdr:row>
      <xdr:rowOff>647700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0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24644"/>
        <a:stretch>
          <a:fillRect/>
        </a:stretch>
      </xdr:blipFill>
      <xdr:spPr bwMode="auto">
        <a:xfrm>
          <a:off x="0" y="8772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38100</xdr:colOff>
      <xdr:row>0</xdr:row>
      <xdr:rowOff>9525</xdr:rowOff>
    </xdr:from>
    <xdr:ext cx="628650" cy="628650"/>
    <xdr:pic>
      <xdr:nvPicPr>
        <xdr:cNvPr id="3" name="Imagem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47625</xdr:colOff>
      <xdr:row>0</xdr:row>
      <xdr:rowOff>0</xdr:rowOff>
    </xdr:from>
    <xdr:ext cx="847725" cy="609600"/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0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0</xdr:row>
      <xdr:rowOff>9525</xdr:rowOff>
    </xdr:from>
    <xdr:ext cx="628650" cy="628650"/>
    <xdr:pic>
      <xdr:nvPicPr>
        <xdr:cNvPr id="12" name="Imagem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314325</xdr:colOff>
      <xdr:row>0</xdr:row>
      <xdr:rowOff>0</xdr:rowOff>
    </xdr:from>
    <xdr:ext cx="600075" cy="647700"/>
    <xdr:pic>
      <xdr:nvPicPr>
        <xdr:cNvPr id="14" name="Imagem 1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0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MODELO%20testes%20corretos%20IDO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. PESSOAIS"/>
      <sheetName val="D. PROGRAMA"/>
      <sheetName val="INTERESSE"/>
      <sheetName val="SAÚDE"/>
      <sheetName val="ANAMNESE"/>
      <sheetName val="TESTES"/>
    </sheetNames>
    <sheetDataSet>
      <sheetData sheetId="0">
        <row r="2">
          <cell r="A2" t="str">
            <v xml:space="preserve">Nome Identificação do grupo e/ou atvidade: 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A3" t="str">
            <v>Local: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9"/>
  <sheetViews>
    <sheetView tabSelected="1" topLeftCell="A94" zoomScaleNormal="100" workbookViewId="0">
      <selection sqref="A1:W116"/>
    </sheetView>
  </sheetViews>
  <sheetFormatPr defaultRowHeight="14.1" customHeight="1" x14ac:dyDescent="0.2"/>
  <cols>
    <col min="1" max="1" width="3.5703125" style="6" bestFit="1" customWidth="1"/>
    <col min="2" max="2" width="28" style="6" customWidth="1"/>
    <col min="3" max="3" width="6.140625" style="6" customWidth="1"/>
    <col min="4" max="4" width="3" style="6" customWidth="1"/>
    <col min="5" max="5" width="7.140625" style="6" customWidth="1"/>
    <col min="6" max="6" width="2.7109375" style="6" customWidth="1"/>
    <col min="7" max="13" width="4.7109375" style="6" customWidth="1"/>
    <col min="14" max="14" width="3.7109375" style="6" customWidth="1"/>
    <col min="15" max="16" width="4.7109375" style="6" customWidth="1"/>
    <col min="17" max="17" width="3.140625" style="6" customWidth="1"/>
    <col min="18" max="19" width="4.7109375" style="6" customWidth="1"/>
    <col min="20" max="20" width="3" style="6" customWidth="1"/>
    <col min="21" max="22" width="4.7109375" style="6" customWidth="1"/>
    <col min="23" max="16384" width="9.140625" style="6"/>
  </cols>
  <sheetData>
    <row r="1" spans="1:23" ht="52.5" customHeight="1" x14ac:dyDescent="0.2">
      <c r="A1" s="215" t="s">
        <v>102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3" s="9" customFormat="1" ht="14.25" customHeight="1" x14ac:dyDescent="0.2">
      <c r="A2" s="216" t="s">
        <v>6</v>
      </c>
      <c r="B2" s="217"/>
      <c r="C2" s="217"/>
      <c r="D2" s="217"/>
      <c r="E2" s="217"/>
      <c r="F2" s="217"/>
      <c r="G2" s="217"/>
      <c r="H2" s="217"/>
      <c r="I2" s="217"/>
      <c r="J2" s="218"/>
      <c r="K2" s="219" t="s">
        <v>19</v>
      </c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1"/>
      <c r="W2" s="10"/>
    </row>
    <row r="3" spans="1:23" s="9" customFormat="1" ht="14.25" customHeight="1" x14ac:dyDescent="0.2">
      <c r="A3" s="216" t="s">
        <v>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8"/>
      <c r="W3" s="10"/>
    </row>
    <row r="4" spans="1:23" s="9" customFormat="1" ht="14.25" customHeight="1" thickBot="1" x14ac:dyDescent="0.25">
      <c r="A4" s="222" t="s">
        <v>110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4"/>
      <c r="W4" s="10"/>
    </row>
    <row r="5" spans="1:23" s="9" customFormat="1" ht="18.75" customHeight="1" x14ac:dyDescent="0.2">
      <c r="A5" s="53" t="s">
        <v>1</v>
      </c>
      <c r="B5" s="53" t="s">
        <v>0</v>
      </c>
      <c r="C5" s="53" t="s">
        <v>8</v>
      </c>
      <c r="D5" s="53" t="s">
        <v>35</v>
      </c>
      <c r="E5" s="225" t="s">
        <v>103</v>
      </c>
      <c r="F5" s="226"/>
      <c r="G5" s="225" t="s">
        <v>108</v>
      </c>
      <c r="H5" s="227"/>
      <c r="I5" s="227"/>
      <c r="J5" s="227"/>
      <c r="K5" s="226"/>
      <c r="L5" s="225" t="s">
        <v>107</v>
      </c>
      <c r="M5" s="227"/>
      <c r="N5" s="226"/>
      <c r="O5" s="225" t="s">
        <v>106</v>
      </c>
      <c r="P5" s="227"/>
      <c r="Q5" s="226"/>
      <c r="R5" s="225" t="s">
        <v>105</v>
      </c>
      <c r="S5" s="227"/>
      <c r="T5" s="226"/>
      <c r="U5" s="225" t="s">
        <v>104</v>
      </c>
      <c r="V5" s="226"/>
      <c r="W5" s="52"/>
    </row>
    <row r="6" spans="1:23" ht="11.25" x14ac:dyDescent="0.2">
      <c r="A6" s="27">
        <v>1</v>
      </c>
      <c r="B6" s="50" t="s">
        <v>125</v>
      </c>
      <c r="C6" s="54">
        <v>65</v>
      </c>
      <c r="D6" s="27" t="s">
        <v>126</v>
      </c>
      <c r="E6" s="189">
        <v>19463</v>
      </c>
      <c r="F6" s="190"/>
      <c r="G6" s="202" t="s">
        <v>127</v>
      </c>
      <c r="H6" s="166"/>
      <c r="I6" s="166"/>
      <c r="J6" s="166"/>
      <c r="K6" s="167"/>
      <c r="L6" s="202" t="s">
        <v>128</v>
      </c>
      <c r="M6" s="166"/>
      <c r="N6" s="167"/>
      <c r="O6" s="168" t="s">
        <v>129</v>
      </c>
      <c r="P6" s="169"/>
      <c r="Q6" s="170"/>
      <c r="R6" s="168" t="s">
        <v>130</v>
      </c>
      <c r="S6" s="169"/>
      <c r="T6" s="170"/>
      <c r="U6" s="189">
        <v>43482</v>
      </c>
      <c r="V6" s="190"/>
      <c r="W6" s="6" t="s">
        <v>258</v>
      </c>
    </row>
    <row r="7" spans="1:23" ht="11.25" x14ac:dyDescent="0.2">
      <c r="A7" s="27">
        <v>2</v>
      </c>
      <c r="B7" s="50" t="s">
        <v>131</v>
      </c>
      <c r="C7" s="54">
        <v>62</v>
      </c>
      <c r="D7" s="27" t="s">
        <v>126</v>
      </c>
      <c r="E7" s="189">
        <v>20797</v>
      </c>
      <c r="F7" s="190"/>
      <c r="G7" s="202" t="s">
        <v>132</v>
      </c>
      <c r="H7" s="166"/>
      <c r="I7" s="166"/>
      <c r="J7" s="166"/>
      <c r="K7" s="167"/>
      <c r="L7" s="202" t="s">
        <v>128</v>
      </c>
      <c r="M7" s="166"/>
      <c r="N7" s="167"/>
      <c r="O7" s="168"/>
      <c r="P7" s="169"/>
      <c r="Q7" s="170"/>
      <c r="R7" s="168"/>
      <c r="S7" s="169"/>
      <c r="T7" s="170"/>
      <c r="U7" s="189">
        <v>43482</v>
      </c>
      <c r="V7" s="190"/>
      <c r="W7" s="117" t="s">
        <v>258</v>
      </c>
    </row>
    <row r="8" spans="1:23" ht="11.25" x14ac:dyDescent="0.2">
      <c r="A8" s="27">
        <v>3</v>
      </c>
      <c r="B8" s="50" t="s">
        <v>133</v>
      </c>
      <c r="C8" s="54">
        <v>68</v>
      </c>
      <c r="D8" s="27" t="s">
        <v>126</v>
      </c>
      <c r="E8" s="189">
        <v>18429</v>
      </c>
      <c r="F8" s="190"/>
      <c r="G8" s="202" t="s">
        <v>134</v>
      </c>
      <c r="H8" s="166"/>
      <c r="I8" s="166"/>
      <c r="J8" s="166"/>
      <c r="K8" s="167"/>
      <c r="L8" s="202" t="s">
        <v>128</v>
      </c>
      <c r="M8" s="166"/>
      <c r="N8" s="167"/>
      <c r="O8" s="168" t="s">
        <v>135</v>
      </c>
      <c r="P8" s="169"/>
      <c r="Q8" s="170"/>
      <c r="R8" s="168" t="s">
        <v>136</v>
      </c>
      <c r="S8" s="169"/>
      <c r="T8" s="170"/>
      <c r="U8" s="189">
        <v>43482</v>
      </c>
      <c r="V8" s="190"/>
      <c r="W8" s="117" t="s">
        <v>258</v>
      </c>
    </row>
    <row r="9" spans="1:23" ht="11.25" x14ac:dyDescent="0.2">
      <c r="A9" s="27">
        <v>4</v>
      </c>
      <c r="B9" s="50" t="s">
        <v>137</v>
      </c>
      <c r="C9" s="54">
        <v>63</v>
      </c>
      <c r="D9" s="27" t="s">
        <v>126</v>
      </c>
      <c r="E9" s="189">
        <v>20304</v>
      </c>
      <c r="F9" s="190"/>
      <c r="G9" s="202" t="s">
        <v>138</v>
      </c>
      <c r="H9" s="166"/>
      <c r="I9" s="166"/>
      <c r="J9" s="166"/>
      <c r="K9" s="167"/>
      <c r="L9" s="202" t="s">
        <v>139</v>
      </c>
      <c r="M9" s="166"/>
      <c r="N9" s="167"/>
      <c r="O9" s="168" t="s">
        <v>140</v>
      </c>
      <c r="P9" s="169"/>
      <c r="Q9" s="170"/>
      <c r="R9" s="168"/>
      <c r="S9" s="169"/>
      <c r="T9" s="170"/>
      <c r="U9" s="189">
        <v>43487</v>
      </c>
      <c r="V9" s="190"/>
      <c r="W9" s="117" t="s">
        <v>258</v>
      </c>
    </row>
    <row r="10" spans="1:23" ht="11.25" x14ac:dyDescent="0.2">
      <c r="A10" s="27">
        <v>5</v>
      </c>
      <c r="B10" s="50" t="s">
        <v>141</v>
      </c>
      <c r="C10" s="54">
        <v>74</v>
      </c>
      <c r="D10" s="27" t="s">
        <v>142</v>
      </c>
      <c r="E10" s="189">
        <v>16290</v>
      </c>
      <c r="F10" s="190"/>
      <c r="G10" s="202" t="s">
        <v>143</v>
      </c>
      <c r="H10" s="166"/>
      <c r="I10" s="166"/>
      <c r="J10" s="166"/>
      <c r="K10" s="167"/>
      <c r="L10" s="202" t="s">
        <v>139</v>
      </c>
      <c r="M10" s="166"/>
      <c r="N10" s="167"/>
      <c r="O10" s="168" t="s">
        <v>144</v>
      </c>
      <c r="P10" s="169"/>
      <c r="Q10" s="170"/>
      <c r="R10" s="168" t="s">
        <v>145</v>
      </c>
      <c r="S10" s="169"/>
      <c r="T10" s="170"/>
      <c r="U10" s="189">
        <v>43482</v>
      </c>
      <c r="V10" s="190"/>
      <c r="W10" s="117" t="s">
        <v>258</v>
      </c>
    </row>
    <row r="11" spans="1:23" ht="11.25" x14ac:dyDescent="0.2">
      <c r="A11" s="27">
        <v>6</v>
      </c>
      <c r="B11" s="50" t="s">
        <v>146</v>
      </c>
      <c r="C11" s="54">
        <v>67</v>
      </c>
      <c r="D11" s="27" t="s">
        <v>126</v>
      </c>
      <c r="E11" s="189">
        <v>18751</v>
      </c>
      <c r="F11" s="190"/>
      <c r="G11" s="202" t="s">
        <v>147</v>
      </c>
      <c r="H11" s="166"/>
      <c r="I11" s="166"/>
      <c r="J11" s="166"/>
      <c r="K11" s="167"/>
      <c r="L11" s="202" t="s">
        <v>148</v>
      </c>
      <c r="M11" s="166"/>
      <c r="N11" s="167"/>
      <c r="O11" s="168" t="s">
        <v>149</v>
      </c>
      <c r="P11" s="169"/>
      <c r="Q11" s="170"/>
      <c r="R11" s="168"/>
      <c r="S11" s="169"/>
      <c r="T11" s="170"/>
      <c r="U11" s="189">
        <v>43487</v>
      </c>
      <c r="V11" s="190"/>
      <c r="W11" s="117" t="s">
        <v>258</v>
      </c>
    </row>
    <row r="12" spans="1:23" ht="11.25" x14ac:dyDescent="0.2">
      <c r="A12" s="27">
        <v>7</v>
      </c>
      <c r="B12" s="50" t="s">
        <v>150</v>
      </c>
      <c r="C12" s="54">
        <v>77</v>
      </c>
      <c r="D12" s="27" t="s">
        <v>126</v>
      </c>
      <c r="E12" s="189">
        <v>15072</v>
      </c>
      <c r="F12" s="190"/>
      <c r="G12" s="202" t="s">
        <v>151</v>
      </c>
      <c r="H12" s="166"/>
      <c r="I12" s="166"/>
      <c r="J12" s="166"/>
      <c r="K12" s="167"/>
      <c r="L12" s="202" t="s">
        <v>152</v>
      </c>
      <c r="M12" s="166"/>
      <c r="N12" s="167"/>
      <c r="O12" s="168" t="s">
        <v>153</v>
      </c>
      <c r="P12" s="169"/>
      <c r="Q12" s="170"/>
      <c r="R12" s="168"/>
      <c r="S12" s="169"/>
      <c r="T12" s="170"/>
      <c r="U12" s="189">
        <v>43487</v>
      </c>
      <c r="V12" s="190"/>
      <c r="W12" s="117" t="s">
        <v>258</v>
      </c>
    </row>
    <row r="13" spans="1:23" ht="11.25" x14ac:dyDescent="0.2">
      <c r="A13" s="27">
        <v>8</v>
      </c>
      <c r="B13" s="50" t="s">
        <v>154</v>
      </c>
      <c r="C13" s="54">
        <v>66</v>
      </c>
      <c r="D13" s="27" t="s">
        <v>142</v>
      </c>
      <c r="E13" s="189">
        <v>19422</v>
      </c>
      <c r="F13" s="190"/>
      <c r="G13" s="202" t="s">
        <v>155</v>
      </c>
      <c r="H13" s="166"/>
      <c r="I13" s="166"/>
      <c r="J13" s="166"/>
      <c r="K13" s="167"/>
      <c r="L13" s="202" t="s">
        <v>139</v>
      </c>
      <c r="M13" s="166"/>
      <c r="N13" s="167"/>
      <c r="O13" s="168" t="s">
        <v>156</v>
      </c>
      <c r="P13" s="169"/>
      <c r="Q13" s="170"/>
      <c r="R13" s="168" t="s">
        <v>157</v>
      </c>
      <c r="S13" s="169"/>
      <c r="T13" s="170"/>
      <c r="U13" s="189">
        <v>43482</v>
      </c>
      <c r="V13" s="190"/>
      <c r="W13" s="117" t="s">
        <v>258</v>
      </c>
    </row>
    <row r="14" spans="1:23" ht="11.25" x14ac:dyDescent="0.2">
      <c r="A14" s="27">
        <v>9</v>
      </c>
      <c r="B14" s="50" t="s">
        <v>158</v>
      </c>
      <c r="C14" s="54">
        <v>81</v>
      </c>
      <c r="D14" s="27" t="s">
        <v>126</v>
      </c>
      <c r="E14" s="189">
        <v>13899</v>
      </c>
      <c r="F14" s="190"/>
      <c r="G14" s="202" t="s">
        <v>159</v>
      </c>
      <c r="H14" s="166"/>
      <c r="I14" s="166"/>
      <c r="J14" s="166"/>
      <c r="K14" s="167"/>
      <c r="L14" s="202" t="s">
        <v>139</v>
      </c>
      <c r="M14" s="166"/>
      <c r="N14" s="167"/>
      <c r="O14" s="168" t="s">
        <v>160</v>
      </c>
      <c r="P14" s="169"/>
      <c r="Q14" s="170"/>
      <c r="R14" s="168" t="s">
        <v>161</v>
      </c>
      <c r="S14" s="169"/>
      <c r="T14" s="170"/>
      <c r="U14" s="189">
        <v>43487</v>
      </c>
      <c r="V14" s="190"/>
      <c r="W14" s="117" t="s">
        <v>258</v>
      </c>
    </row>
    <row r="15" spans="1:23" ht="11.25" x14ac:dyDescent="0.2">
      <c r="A15" s="27">
        <v>10</v>
      </c>
      <c r="B15" s="105" t="s">
        <v>162</v>
      </c>
      <c r="C15" s="106">
        <v>76</v>
      </c>
      <c r="D15" s="56" t="s">
        <v>142</v>
      </c>
      <c r="E15" s="189">
        <v>15419</v>
      </c>
      <c r="F15" s="190"/>
      <c r="G15" s="202" t="s">
        <v>163</v>
      </c>
      <c r="H15" s="166"/>
      <c r="I15" s="166"/>
      <c r="J15" s="166"/>
      <c r="K15" s="167"/>
      <c r="L15" s="202" t="s">
        <v>164</v>
      </c>
      <c r="M15" s="166"/>
      <c r="N15" s="167"/>
      <c r="O15" s="168">
        <v>999511142</v>
      </c>
      <c r="P15" s="169"/>
      <c r="Q15" s="170"/>
      <c r="R15" s="168">
        <v>35236457</v>
      </c>
      <c r="S15" s="169"/>
      <c r="T15" s="170"/>
      <c r="U15" s="189"/>
      <c r="V15" s="190"/>
      <c r="W15" s="117" t="s">
        <v>258</v>
      </c>
    </row>
    <row r="16" spans="1:23" ht="11.25" x14ac:dyDescent="0.2">
      <c r="A16" s="27">
        <v>11</v>
      </c>
      <c r="B16" s="105" t="s">
        <v>165</v>
      </c>
      <c r="C16" s="106">
        <v>73</v>
      </c>
      <c r="D16" s="56" t="s">
        <v>126</v>
      </c>
      <c r="E16" s="189">
        <v>16352</v>
      </c>
      <c r="F16" s="190"/>
      <c r="G16" s="202" t="s">
        <v>166</v>
      </c>
      <c r="H16" s="166"/>
      <c r="I16" s="166"/>
      <c r="J16" s="166"/>
      <c r="K16" s="167"/>
      <c r="L16" s="202" t="s">
        <v>164</v>
      </c>
      <c r="M16" s="166"/>
      <c r="N16" s="167"/>
      <c r="O16" s="168" t="s">
        <v>167</v>
      </c>
      <c r="P16" s="169"/>
      <c r="Q16" s="170"/>
      <c r="R16" s="168" t="s">
        <v>168</v>
      </c>
      <c r="S16" s="169"/>
      <c r="T16" s="170"/>
      <c r="U16" s="189"/>
      <c r="V16" s="190"/>
      <c r="W16" s="117" t="s">
        <v>258</v>
      </c>
    </row>
    <row r="17" spans="1:23" ht="11.25" x14ac:dyDescent="0.2">
      <c r="A17" s="27">
        <v>12</v>
      </c>
      <c r="B17" s="50" t="s">
        <v>169</v>
      </c>
      <c r="C17" s="54">
        <v>67</v>
      </c>
      <c r="D17" s="107" t="s">
        <v>126</v>
      </c>
      <c r="E17" s="189">
        <v>18085</v>
      </c>
      <c r="F17" s="190"/>
      <c r="G17" s="202" t="s">
        <v>170</v>
      </c>
      <c r="H17" s="166"/>
      <c r="I17" s="166"/>
      <c r="J17" s="166"/>
      <c r="K17" s="167"/>
      <c r="L17" s="202" t="s">
        <v>171</v>
      </c>
      <c r="M17" s="166"/>
      <c r="N17" s="167"/>
      <c r="O17" s="168">
        <v>88553200</v>
      </c>
      <c r="P17" s="169"/>
      <c r="Q17" s="170"/>
      <c r="R17" s="168">
        <v>988058517</v>
      </c>
      <c r="S17" s="169"/>
      <c r="T17" s="170"/>
      <c r="U17" s="189">
        <v>43563</v>
      </c>
      <c r="V17" s="190"/>
      <c r="W17" s="117" t="s">
        <v>258</v>
      </c>
    </row>
    <row r="18" spans="1:23" ht="11.25" x14ac:dyDescent="0.2">
      <c r="A18" s="27">
        <v>13</v>
      </c>
      <c r="B18" s="105" t="s">
        <v>172</v>
      </c>
      <c r="C18" s="106">
        <v>67</v>
      </c>
      <c r="D18" s="56" t="s">
        <v>126</v>
      </c>
      <c r="E18" s="189">
        <v>18719</v>
      </c>
      <c r="F18" s="190"/>
      <c r="G18" s="202" t="s">
        <v>173</v>
      </c>
      <c r="H18" s="166"/>
      <c r="I18" s="166"/>
      <c r="J18" s="166"/>
      <c r="K18" s="167"/>
      <c r="L18" s="202" t="s">
        <v>174</v>
      </c>
      <c r="M18" s="166"/>
      <c r="N18" s="167"/>
      <c r="O18" s="168">
        <v>35252869</v>
      </c>
      <c r="P18" s="169"/>
      <c r="Q18" s="170"/>
      <c r="R18" s="168">
        <v>998712608</v>
      </c>
      <c r="S18" s="169"/>
      <c r="T18" s="170"/>
      <c r="U18" s="189"/>
      <c r="V18" s="190"/>
      <c r="W18" s="117" t="s">
        <v>258</v>
      </c>
    </row>
    <row r="19" spans="1:23" ht="11.25" x14ac:dyDescent="0.2">
      <c r="A19" s="27">
        <v>14</v>
      </c>
      <c r="B19" s="105" t="s">
        <v>175</v>
      </c>
      <c r="C19" s="106">
        <v>70</v>
      </c>
      <c r="D19" s="56" t="s">
        <v>142</v>
      </c>
      <c r="E19" s="189">
        <v>17584</v>
      </c>
      <c r="F19" s="190"/>
      <c r="G19" s="202" t="s">
        <v>173</v>
      </c>
      <c r="H19" s="166"/>
      <c r="I19" s="166"/>
      <c r="J19" s="166"/>
      <c r="K19" s="167"/>
      <c r="L19" s="202" t="s">
        <v>174</v>
      </c>
      <c r="M19" s="166"/>
      <c r="N19" s="167"/>
      <c r="O19" s="168">
        <v>997160526</v>
      </c>
      <c r="P19" s="169"/>
      <c r="Q19" s="170"/>
      <c r="R19" s="168">
        <v>35252869</v>
      </c>
      <c r="S19" s="169"/>
      <c r="T19" s="170"/>
      <c r="U19" s="189"/>
      <c r="V19" s="190"/>
      <c r="W19" s="117" t="s">
        <v>258</v>
      </c>
    </row>
    <row r="20" spans="1:23" ht="11.25" x14ac:dyDescent="0.2">
      <c r="A20" s="27">
        <v>15</v>
      </c>
      <c r="B20" s="105" t="s">
        <v>176</v>
      </c>
      <c r="C20" s="106">
        <v>67</v>
      </c>
      <c r="D20" s="56" t="s">
        <v>142</v>
      </c>
      <c r="E20" s="189">
        <v>18970</v>
      </c>
      <c r="F20" s="190"/>
      <c r="G20" s="202" t="s">
        <v>177</v>
      </c>
      <c r="H20" s="166"/>
      <c r="I20" s="166"/>
      <c r="J20" s="166"/>
      <c r="K20" s="167"/>
      <c r="L20" s="202" t="s">
        <v>164</v>
      </c>
      <c r="M20" s="166"/>
      <c r="N20" s="167"/>
      <c r="O20" s="168">
        <v>35233895</v>
      </c>
      <c r="P20" s="169"/>
      <c r="Q20" s="170"/>
      <c r="R20" s="168">
        <v>984093957</v>
      </c>
      <c r="S20" s="169"/>
      <c r="T20" s="170"/>
      <c r="U20" s="189"/>
      <c r="V20" s="190"/>
      <c r="W20" s="117" t="s">
        <v>258</v>
      </c>
    </row>
    <row r="21" spans="1:23" ht="11.25" x14ac:dyDescent="0.2">
      <c r="A21" s="27">
        <v>16</v>
      </c>
      <c r="B21" s="105" t="s">
        <v>178</v>
      </c>
      <c r="C21" s="106">
        <v>75</v>
      </c>
      <c r="D21" s="56" t="s">
        <v>142</v>
      </c>
      <c r="E21" s="189">
        <v>15975</v>
      </c>
      <c r="F21" s="190"/>
      <c r="G21" s="202" t="s">
        <v>179</v>
      </c>
      <c r="H21" s="166"/>
      <c r="I21" s="166"/>
      <c r="J21" s="166"/>
      <c r="K21" s="167"/>
      <c r="L21" s="202" t="s">
        <v>180</v>
      </c>
      <c r="M21" s="166"/>
      <c r="N21" s="167"/>
      <c r="O21" s="168">
        <v>35251751</v>
      </c>
      <c r="P21" s="169"/>
      <c r="Q21" s="170"/>
      <c r="R21" s="168">
        <v>999069556</v>
      </c>
      <c r="S21" s="169"/>
      <c r="T21" s="170"/>
      <c r="U21" s="189"/>
      <c r="V21" s="190"/>
      <c r="W21" s="117" t="s">
        <v>258</v>
      </c>
    </row>
    <row r="22" spans="1:23" ht="11.25" x14ac:dyDescent="0.2">
      <c r="A22" s="27">
        <v>17</v>
      </c>
      <c r="B22" s="50" t="s">
        <v>181</v>
      </c>
      <c r="C22" s="54">
        <v>56</v>
      </c>
      <c r="D22" s="107" t="s">
        <v>126</v>
      </c>
      <c r="E22" s="189">
        <v>23018</v>
      </c>
      <c r="F22" s="190"/>
      <c r="G22" s="202" t="s">
        <v>182</v>
      </c>
      <c r="H22" s="166"/>
      <c r="I22" s="166"/>
      <c r="J22" s="167"/>
      <c r="K22" s="167"/>
      <c r="L22" s="202" t="s">
        <v>183</v>
      </c>
      <c r="M22" s="166"/>
      <c r="N22" s="167"/>
      <c r="O22" s="168">
        <v>999989489</v>
      </c>
      <c r="P22" s="169"/>
      <c r="Q22" s="170"/>
      <c r="R22" s="168">
        <v>988021184</v>
      </c>
      <c r="S22" s="169"/>
      <c r="T22" s="170"/>
      <c r="U22" s="189">
        <v>43283</v>
      </c>
      <c r="V22" s="190"/>
      <c r="W22" s="6" t="s">
        <v>256</v>
      </c>
    </row>
    <row r="23" spans="1:23" ht="11.25" x14ac:dyDescent="0.2">
      <c r="A23" s="27">
        <v>18</v>
      </c>
      <c r="B23" s="108" t="s">
        <v>184</v>
      </c>
      <c r="C23" s="109">
        <v>53</v>
      </c>
      <c r="D23" s="110" t="s">
        <v>185</v>
      </c>
      <c r="E23" s="189">
        <v>23648</v>
      </c>
      <c r="F23" s="190"/>
      <c r="G23" s="202" t="s">
        <v>186</v>
      </c>
      <c r="H23" s="166"/>
      <c r="I23" s="166"/>
      <c r="J23" s="166"/>
      <c r="K23" s="167"/>
      <c r="L23" s="202" t="s">
        <v>187</v>
      </c>
      <c r="M23" s="166"/>
      <c r="N23" s="167"/>
      <c r="O23" s="168" t="s">
        <v>188</v>
      </c>
      <c r="P23" s="169"/>
      <c r="Q23" s="170"/>
      <c r="R23" s="168" t="s">
        <v>189</v>
      </c>
      <c r="S23" s="169"/>
      <c r="T23" s="170"/>
      <c r="U23" s="189">
        <v>43138</v>
      </c>
      <c r="V23" s="190"/>
      <c r="W23" s="6" t="s">
        <v>257</v>
      </c>
    </row>
    <row r="24" spans="1:23" ht="11.25" x14ac:dyDescent="0.2">
      <c r="A24" s="27">
        <v>19</v>
      </c>
      <c r="B24" s="108" t="s">
        <v>190</v>
      </c>
      <c r="C24" s="109">
        <v>58</v>
      </c>
      <c r="D24" s="110" t="s">
        <v>185</v>
      </c>
      <c r="E24" s="189">
        <v>21803</v>
      </c>
      <c r="F24" s="190"/>
      <c r="G24" s="202" t="s">
        <v>191</v>
      </c>
      <c r="H24" s="166"/>
      <c r="I24" s="166"/>
      <c r="J24" s="166"/>
      <c r="K24" s="167"/>
      <c r="L24" s="202" t="s">
        <v>192</v>
      </c>
      <c r="M24" s="166"/>
      <c r="N24" s="167"/>
      <c r="O24" s="168" t="s">
        <v>193</v>
      </c>
      <c r="P24" s="169"/>
      <c r="Q24" s="170"/>
      <c r="R24" s="168"/>
      <c r="S24" s="169"/>
      <c r="T24" s="170"/>
      <c r="U24" s="189">
        <v>43138</v>
      </c>
      <c r="V24" s="190"/>
      <c r="W24" s="117" t="s">
        <v>257</v>
      </c>
    </row>
    <row r="25" spans="1:23" ht="11.25" x14ac:dyDescent="0.2">
      <c r="A25" s="27">
        <v>20</v>
      </c>
      <c r="B25" s="111" t="s">
        <v>194</v>
      </c>
      <c r="C25" s="112">
        <v>59</v>
      </c>
      <c r="D25" s="113" t="s">
        <v>185</v>
      </c>
      <c r="E25" s="189">
        <v>21939</v>
      </c>
      <c r="F25" s="190"/>
      <c r="G25" s="202" t="s">
        <v>195</v>
      </c>
      <c r="H25" s="166"/>
      <c r="I25" s="166"/>
      <c r="J25" s="166"/>
      <c r="K25" s="167"/>
      <c r="L25" s="202" t="s">
        <v>196</v>
      </c>
      <c r="M25" s="166"/>
      <c r="N25" s="167"/>
      <c r="O25" s="168" t="s">
        <v>197</v>
      </c>
      <c r="P25" s="169"/>
      <c r="Q25" s="170"/>
      <c r="R25" s="168" t="s">
        <v>198</v>
      </c>
      <c r="S25" s="169"/>
      <c r="T25" s="170"/>
      <c r="U25" s="171">
        <v>43486</v>
      </c>
      <c r="V25" s="172"/>
      <c r="W25" s="117" t="s">
        <v>257</v>
      </c>
    </row>
    <row r="26" spans="1:23" ht="11.25" x14ac:dyDescent="0.2">
      <c r="A26" s="27">
        <v>21</v>
      </c>
      <c r="B26" s="27" t="s">
        <v>199</v>
      </c>
      <c r="C26" s="112">
        <v>71</v>
      </c>
      <c r="D26" s="113" t="s">
        <v>185</v>
      </c>
      <c r="E26" s="189">
        <v>17080</v>
      </c>
      <c r="F26" s="190"/>
      <c r="G26" s="202" t="s">
        <v>200</v>
      </c>
      <c r="H26" s="166"/>
      <c r="I26" s="166"/>
      <c r="J26" s="166"/>
      <c r="K26" s="167"/>
      <c r="L26" s="202" t="s">
        <v>196</v>
      </c>
      <c r="M26" s="166"/>
      <c r="N26" s="167"/>
      <c r="O26" s="168" t="s">
        <v>201</v>
      </c>
      <c r="P26" s="169"/>
      <c r="Q26" s="170"/>
      <c r="R26" s="168"/>
      <c r="S26" s="169"/>
      <c r="T26" s="170"/>
      <c r="U26" s="189">
        <v>43151</v>
      </c>
      <c r="V26" s="190"/>
      <c r="W26" s="117" t="s">
        <v>257</v>
      </c>
    </row>
    <row r="27" spans="1:23" ht="11.25" x14ac:dyDescent="0.2">
      <c r="A27" s="27">
        <v>22</v>
      </c>
      <c r="B27" s="114" t="s">
        <v>202</v>
      </c>
      <c r="C27" s="54">
        <v>47</v>
      </c>
      <c r="D27" s="107" t="s">
        <v>126</v>
      </c>
      <c r="E27" s="189">
        <v>26099</v>
      </c>
      <c r="F27" s="190"/>
      <c r="G27" s="202" t="s">
        <v>203</v>
      </c>
      <c r="H27" s="166"/>
      <c r="I27" s="166"/>
      <c r="J27" s="166"/>
      <c r="K27" s="167"/>
      <c r="L27" s="202" t="s">
        <v>204</v>
      </c>
      <c r="M27" s="166"/>
      <c r="N27" s="167"/>
      <c r="O27" s="168">
        <v>998393680</v>
      </c>
      <c r="P27" s="169"/>
      <c r="Q27" s="170"/>
      <c r="R27" s="168">
        <v>999987996</v>
      </c>
      <c r="S27" s="169"/>
      <c r="T27" s="170"/>
      <c r="U27" s="171">
        <v>43488</v>
      </c>
      <c r="V27" s="172"/>
      <c r="W27" s="6" t="s">
        <v>255</v>
      </c>
    </row>
    <row r="28" spans="1:23" ht="11.25" x14ac:dyDescent="0.2">
      <c r="A28" s="27">
        <v>23</v>
      </c>
      <c r="B28" s="27" t="s">
        <v>205</v>
      </c>
      <c r="C28" s="56">
        <v>58</v>
      </c>
      <c r="D28" s="56" t="s">
        <v>126</v>
      </c>
      <c r="E28" s="189">
        <v>21715</v>
      </c>
      <c r="F28" s="190"/>
      <c r="G28" s="202" t="s">
        <v>206</v>
      </c>
      <c r="H28" s="166"/>
      <c r="I28" s="166"/>
      <c r="J28" s="166"/>
      <c r="K28" s="167"/>
      <c r="L28" s="202" t="s">
        <v>207</v>
      </c>
      <c r="M28" s="166"/>
      <c r="N28" s="167"/>
      <c r="O28" s="168" t="s">
        <v>208</v>
      </c>
      <c r="P28" s="169"/>
      <c r="Q28" s="170"/>
      <c r="R28" s="168" t="s">
        <v>209</v>
      </c>
      <c r="S28" s="169"/>
      <c r="T28" s="170"/>
      <c r="U28" s="189">
        <v>43173</v>
      </c>
      <c r="V28" s="190"/>
      <c r="W28" s="117" t="s">
        <v>255</v>
      </c>
    </row>
    <row r="29" spans="1:23" ht="11.25" x14ac:dyDescent="0.2">
      <c r="A29" s="27">
        <v>24</v>
      </c>
      <c r="B29" s="50" t="s">
        <v>210</v>
      </c>
      <c r="C29" s="54">
        <v>49</v>
      </c>
      <c r="D29" s="107" t="s">
        <v>126</v>
      </c>
      <c r="E29" s="189">
        <v>25111</v>
      </c>
      <c r="F29" s="190"/>
      <c r="G29" s="202" t="s">
        <v>211</v>
      </c>
      <c r="H29" s="166"/>
      <c r="I29" s="166"/>
      <c r="J29" s="166"/>
      <c r="K29" s="167"/>
      <c r="L29" s="202" t="s">
        <v>207</v>
      </c>
      <c r="M29" s="166"/>
      <c r="N29" s="167"/>
      <c r="O29" s="168" t="s">
        <v>212</v>
      </c>
      <c r="P29" s="169"/>
      <c r="Q29" s="170"/>
      <c r="R29" s="168" t="s">
        <v>213</v>
      </c>
      <c r="S29" s="169"/>
      <c r="T29" s="170"/>
      <c r="U29" s="189">
        <v>43201</v>
      </c>
      <c r="V29" s="190"/>
      <c r="W29" s="117" t="s">
        <v>255</v>
      </c>
    </row>
    <row r="30" spans="1:23" ht="11.25" x14ac:dyDescent="0.2">
      <c r="A30" s="27">
        <v>25</v>
      </c>
      <c r="B30" s="126" t="s">
        <v>214</v>
      </c>
      <c r="C30" s="121">
        <v>60</v>
      </c>
      <c r="D30" s="118" t="s">
        <v>185</v>
      </c>
      <c r="E30" s="189">
        <v>21390</v>
      </c>
      <c r="F30" s="190"/>
      <c r="G30" s="202" t="s">
        <v>215</v>
      </c>
      <c r="H30" s="166"/>
      <c r="I30" s="166"/>
      <c r="J30" s="166"/>
      <c r="K30" s="167"/>
      <c r="L30" s="202" t="s">
        <v>216</v>
      </c>
      <c r="M30" s="166"/>
      <c r="N30" s="167"/>
      <c r="O30" s="168" t="s">
        <v>217</v>
      </c>
      <c r="P30" s="169"/>
      <c r="Q30" s="170"/>
      <c r="R30" s="168"/>
      <c r="S30" s="169"/>
      <c r="T30" s="170"/>
      <c r="U30" s="171">
        <v>43510</v>
      </c>
      <c r="V30" s="172"/>
      <c r="W30" s="6" t="s">
        <v>254</v>
      </c>
    </row>
    <row r="31" spans="1:23" ht="11.25" x14ac:dyDescent="0.2">
      <c r="A31" s="27">
        <v>26</v>
      </c>
      <c r="B31" s="116" t="s">
        <v>218</v>
      </c>
      <c r="C31" s="115">
        <v>58</v>
      </c>
      <c r="D31" s="127" t="s">
        <v>126</v>
      </c>
      <c r="E31" s="191">
        <v>22011</v>
      </c>
      <c r="F31" s="191"/>
      <c r="G31" s="164" t="s">
        <v>219</v>
      </c>
      <c r="H31" s="164"/>
      <c r="I31" s="164"/>
      <c r="J31" s="164"/>
      <c r="K31" s="164"/>
      <c r="L31" s="164" t="s">
        <v>220</v>
      </c>
      <c r="M31" s="164"/>
      <c r="N31" s="164"/>
      <c r="O31" s="192" t="s">
        <v>221</v>
      </c>
      <c r="P31" s="192"/>
      <c r="Q31" s="192"/>
      <c r="R31" s="192" t="s">
        <v>222</v>
      </c>
      <c r="S31" s="192"/>
      <c r="T31" s="192"/>
      <c r="U31" s="191">
        <v>43486</v>
      </c>
      <c r="V31" s="191"/>
      <c r="W31" s="6" t="s">
        <v>253</v>
      </c>
    </row>
    <row r="32" spans="1:23" ht="11.25" x14ac:dyDescent="0.2">
      <c r="A32" s="27">
        <v>27</v>
      </c>
      <c r="B32" s="116" t="s">
        <v>223</v>
      </c>
      <c r="C32" s="125">
        <v>60</v>
      </c>
      <c r="D32" s="127" t="s">
        <v>126</v>
      </c>
      <c r="E32" s="191">
        <v>21334</v>
      </c>
      <c r="F32" s="191"/>
      <c r="G32" s="164" t="s">
        <v>224</v>
      </c>
      <c r="H32" s="164"/>
      <c r="I32" s="164"/>
      <c r="J32" s="164"/>
      <c r="K32" s="164"/>
      <c r="L32" s="164" t="s">
        <v>225</v>
      </c>
      <c r="M32" s="164"/>
      <c r="N32" s="164"/>
      <c r="O32" s="192" t="s">
        <v>226</v>
      </c>
      <c r="P32" s="192"/>
      <c r="Q32" s="192"/>
      <c r="R32" s="192" t="s">
        <v>227</v>
      </c>
      <c r="S32" s="192"/>
      <c r="T32" s="192"/>
      <c r="U32" s="191">
        <v>43481</v>
      </c>
      <c r="V32" s="191"/>
      <c r="W32" s="117" t="s">
        <v>253</v>
      </c>
    </row>
    <row r="33" spans="1:23" ht="11.25" x14ac:dyDescent="0.2">
      <c r="A33" s="27">
        <v>28</v>
      </c>
      <c r="B33" s="116" t="s">
        <v>228</v>
      </c>
      <c r="C33" s="125">
        <v>48</v>
      </c>
      <c r="D33" s="123" t="s">
        <v>126</v>
      </c>
      <c r="E33" s="191">
        <v>25390</v>
      </c>
      <c r="F33" s="191"/>
      <c r="G33" s="164" t="s">
        <v>229</v>
      </c>
      <c r="H33" s="164"/>
      <c r="I33" s="164"/>
      <c r="J33" s="164"/>
      <c r="K33" s="164"/>
      <c r="L33" s="164" t="s">
        <v>220</v>
      </c>
      <c r="M33" s="164"/>
      <c r="N33" s="164"/>
      <c r="O33" s="192" t="s">
        <v>230</v>
      </c>
      <c r="P33" s="192"/>
      <c r="Q33" s="192"/>
      <c r="R33" s="192"/>
      <c r="S33" s="192"/>
      <c r="T33" s="192"/>
      <c r="U33" s="191">
        <v>43486</v>
      </c>
      <c r="V33" s="191"/>
      <c r="W33" s="117" t="s">
        <v>253</v>
      </c>
    </row>
    <row r="34" spans="1:23" ht="11.25" x14ac:dyDescent="0.2">
      <c r="A34" s="27">
        <v>29</v>
      </c>
      <c r="B34" s="116" t="s">
        <v>231</v>
      </c>
      <c r="C34" s="115">
        <v>24</v>
      </c>
      <c r="D34" s="127" t="s">
        <v>126</v>
      </c>
      <c r="E34" s="191">
        <v>34622</v>
      </c>
      <c r="F34" s="191"/>
      <c r="G34" s="207" t="s">
        <v>232</v>
      </c>
      <c r="H34" s="207"/>
      <c r="I34" s="207"/>
      <c r="J34" s="207"/>
      <c r="K34" s="207"/>
      <c r="L34" s="164" t="s">
        <v>233</v>
      </c>
      <c r="M34" s="164"/>
      <c r="N34" s="164"/>
      <c r="O34" s="192" t="s">
        <v>234</v>
      </c>
      <c r="P34" s="192"/>
      <c r="Q34" s="192"/>
      <c r="R34" s="192" t="s">
        <v>235</v>
      </c>
      <c r="S34" s="192"/>
      <c r="T34" s="192"/>
      <c r="U34" s="191">
        <v>43481</v>
      </c>
      <c r="V34" s="191"/>
      <c r="W34" s="117" t="s">
        <v>253</v>
      </c>
    </row>
    <row r="35" spans="1:23" ht="11.25" x14ac:dyDescent="0.2">
      <c r="A35" s="27">
        <v>30</v>
      </c>
      <c r="B35" s="128" t="s">
        <v>236</v>
      </c>
      <c r="C35" s="125">
        <v>60</v>
      </c>
      <c r="D35" s="123" t="s">
        <v>126</v>
      </c>
      <c r="E35" s="191">
        <v>21537</v>
      </c>
      <c r="F35" s="191"/>
      <c r="G35" s="164" t="s">
        <v>237</v>
      </c>
      <c r="H35" s="164"/>
      <c r="I35" s="164"/>
      <c r="J35" s="164"/>
      <c r="K35" s="164"/>
      <c r="L35" s="207" t="s">
        <v>233</v>
      </c>
      <c r="M35" s="207"/>
      <c r="N35" s="207"/>
      <c r="O35" s="192" t="s">
        <v>234</v>
      </c>
      <c r="P35" s="192"/>
      <c r="Q35" s="192"/>
      <c r="R35" s="192" t="s">
        <v>235</v>
      </c>
      <c r="S35" s="192"/>
      <c r="T35" s="192"/>
      <c r="U35" s="191">
        <v>43481</v>
      </c>
      <c r="V35" s="191"/>
      <c r="W35" s="117" t="s">
        <v>253</v>
      </c>
    </row>
    <row r="36" spans="1:23" ht="11.25" x14ac:dyDescent="0.2">
      <c r="A36" s="27">
        <v>31</v>
      </c>
      <c r="B36" s="129" t="s">
        <v>238</v>
      </c>
      <c r="C36" s="125">
        <v>43</v>
      </c>
      <c r="D36" s="123" t="s">
        <v>126</v>
      </c>
      <c r="E36" s="191">
        <v>27708</v>
      </c>
      <c r="F36" s="191"/>
      <c r="G36" s="164" t="s">
        <v>239</v>
      </c>
      <c r="H36" s="164"/>
      <c r="I36" s="164"/>
      <c r="J36" s="164"/>
      <c r="K36" s="164"/>
      <c r="L36" s="207" t="s">
        <v>240</v>
      </c>
      <c r="M36" s="207"/>
      <c r="N36" s="207"/>
      <c r="O36" s="192" t="s">
        <v>241</v>
      </c>
      <c r="P36" s="192"/>
      <c r="Q36" s="192"/>
      <c r="R36" s="192" t="s">
        <v>242</v>
      </c>
      <c r="S36" s="192"/>
      <c r="T36" s="192"/>
      <c r="U36" s="191">
        <v>43486</v>
      </c>
      <c r="V36" s="191"/>
      <c r="W36" s="117" t="s">
        <v>253</v>
      </c>
    </row>
    <row r="37" spans="1:23" ht="11.25" x14ac:dyDescent="0.2">
      <c r="A37" s="27">
        <v>32</v>
      </c>
      <c r="B37" s="116" t="s">
        <v>243</v>
      </c>
      <c r="C37" s="115">
        <v>55</v>
      </c>
      <c r="D37" s="127" t="s">
        <v>126</v>
      </c>
      <c r="E37" s="191">
        <v>23166</v>
      </c>
      <c r="F37" s="191"/>
      <c r="G37" s="164" t="s">
        <v>244</v>
      </c>
      <c r="H37" s="164"/>
      <c r="I37" s="164"/>
      <c r="J37" s="164"/>
      <c r="K37" s="164"/>
      <c r="L37" s="207" t="s">
        <v>245</v>
      </c>
      <c r="M37" s="207"/>
      <c r="N37" s="207"/>
      <c r="O37" s="192" t="s">
        <v>246</v>
      </c>
      <c r="P37" s="192"/>
      <c r="Q37" s="192"/>
      <c r="R37" s="192" t="s">
        <v>247</v>
      </c>
      <c r="S37" s="192"/>
      <c r="T37" s="192"/>
      <c r="U37" s="191">
        <v>43488</v>
      </c>
      <c r="V37" s="191"/>
      <c r="W37" s="117" t="s">
        <v>253</v>
      </c>
    </row>
    <row r="38" spans="1:23" ht="11.25" x14ac:dyDescent="0.2">
      <c r="A38" s="27">
        <v>33</v>
      </c>
      <c r="B38" s="129" t="s">
        <v>248</v>
      </c>
      <c r="C38" s="123">
        <v>46</v>
      </c>
      <c r="D38" s="123" t="s">
        <v>126</v>
      </c>
      <c r="E38" s="191">
        <v>26648</v>
      </c>
      <c r="F38" s="191"/>
      <c r="G38" s="164" t="s">
        <v>249</v>
      </c>
      <c r="H38" s="164"/>
      <c r="I38" s="164"/>
      <c r="J38" s="164"/>
      <c r="K38" s="164"/>
      <c r="L38" s="164" t="s">
        <v>250</v>
      </c>
      <c r="M38" s="164"/>
      <c r="N38" s="164"/>
      <c r="O38" s="192" t="s">
        <v>251</v>
      </c>
      <c r="P38" s="192"/>
      <c r="Q38" s="192"/>
      <c r="R38" s="192"/>
      <c r="S38" s="192"/>
      <c r="T38" s="192"/>
      <c r="U38" s="191">
        <v>43502</v>
      </c>
      <c r="V38" s="191"/>
      <c r="W38" s="6" t="s">
        <v>252</v>
      </c>
    </row>
    <row r="39" spans="1:23" ht="11.25" x14ac:dyDescent="0.2">
      <c r="A39" s="27">
        <v>34</v>
      </c>
      <c r="B39" s="118" t="s">
        <v>259</v>
      </c>
      <c r="C39" s="122">
        <v>39</v>
      </c>
      <c r="D39" s="122" t="s">
        <v>126</v>
      </c>
      <c r="E39" s="189">
        <v>29036</v>
      </c>
      <c r="F39" s="190"/>
      <c r="G39" s="202" t="s">
        <v>260</v>
      </c>
      <c r="H39" s="166"/>
      <c r="I39" s="166"/>
      <c r="J39" s="166"/>
      <c r="K39" s="167"/>
      <c r="L39" s="202" t="s">
        <v>261</v>
      </c>
      <c r="M39" s="166"/>
      <c r="N39" s="167"/>
      <c r="O39" s="168" t="s">
        <v>262</v>
      </c>
      <c r="P39" s="169"/>
      <c r="Q39" s="170"/>
      <c r="R39" s="168" t="s">
        <v>263</v>
      </c>
      <c r="S39" s="169"/>
      <c r="T39" s="170"/>
      <c r="U39" s="189">
        <v>43489</v>
      </c>
      <c r="V39" s="190"/>
      <c r="W39" s="6" t="s">
        <v>264</v>
      </c>
    </row>
    <row r="40" spans="1:23" ht="11.25" x14ac:dyDescent="0.2">
      <c r="A40" s="27">
        <v>35</v>
      </c>
      <c r="B40" s="118" t="s">
        <v>265</v>
      </c>
      <c r="C40" s="122">
        <v>38</v>
      </c>
      <c r="D40" s="122" t="s">
        <v>126</v>
      </c>
      <c r="E40" s="189">
        <v>29427</v>
      </c>
      <c r="F40" s="190"/>
      <c r="G40" s="202" t="s">
        <v>266</v>
      </c>
      <c r="H40" s="166"/>
      <c r="I40" s="166"/>
      <c r="J40" s="166"/>
      <c r="K40" s="167"/>
      <c r="L40" s="202" t="s">
        <v>267</v>
      </c>
      <c r="M40" s="166"/>
      <c r="N40" s="167"/>
      <c r="O40" s="168">
        <v>43991535932</v>
      </c>
      <c r="P40" s="169"/>
      <c r="Q40" s="170"/>
      <c r="R40" s="168"/>
      <c r="S40" s="169"/>
      <c r="T40" s="170"/>
      <c r="U40" s="189">
        <v>43482</v>
      </c>
      <c r="V40" s="190"/>
      <c r="W40" s="6" t="s">
        <v>268</v>
      </c>
    </row>
    <row r="41" spans="1:23" ht="11.25" x14ac:dyDescent="0.2">
      <c r="A41" s="27">
        <v>36</v>
      </c>
      <c r="B41" s="130" t="s">
        <v>269</v>
      </c>
      <c r="C41" s="56">
        <v>57</v>
      </c>
      <c r="D41" s="56" t="s">
        <v>126</v>
      </c>
      <c r="E41" s="189">
        <v>22401</v>
      </c>
      <c r="F41" s="190"/>
      <c r="G41" s="202" t="s">
        <v>270</v>
      </c>
      <c r="H41" s="166"/>
      <c r="I41" s="166"/>
      <c r="J41" s="166"/>
      <c r="K41" s="167"/>
      <c r="L41" s="202" t="s">
        <v>271</v>
      </c>
      <c r="M41" s="166"/>
      <c r="N41" s="167"/>
      <c r="O41" s="168" t="s">
        <v>272</v>
      </c>
      <c r="P41" s="169"/>
      <c r="Q41" s="170"/>
      <c r="R41" s="168"/>
      <c r="S41" s="169"/>
      <c r="T41" s="170"/>
      <c r="U41" s="189">
        <v>43486</v>
      </c>
      <c r="V41" s="190"/>
      <c r="W41" s="6" t="s">
        <v>273</v>
      </c>
    </row>
    <row r="42" spans="1:23" ht="11.25" x14ac:dyDescent="0.2">
      <c r="A42" s="27">
        <v>37</v>
      </c>
      <c r="B42" s="130" t="s">
        <v>274</v>
      </c>
      <c r="C42" s="56">
        <v>67</v>
      </c>
      <c r="D42" s="56" t="s">
        <v>126</v>
      </c>
      <c r="E42" s="189">
        <v>19073</v>
      </c>
      <c r="F42" s="190"/>
      <c r="G42" s="202" t="s">
        <v>275</v>
      </c>
      <c r="H42" s="166"/>
      <c r="I42" s="166"/>
      <c r="J42" s="166"/>
      <c r="K42" s="167"/>
      <c r="L42" s="202" t="s">
        <v>276</v>
      </c>
      <c r="M42" s="166"/>
      <c r="N42" s="167"/>
      <c r="O42" s="168"/>
      <c r="P42" s="169"/>
      <c r="Q42" s="170"/>
      <c r="R42" s="168"/>
      <c r="S42" s="169"/>
      <c r="T42" s="170"/>
      <c r="U42" s="189">
        <v>43488</v>
      </c>
      <c r="V42" s="190"/>
      <c r="W42" s="6" t="s">
        <v>273</v>
      </c>
    </row>
    <row r="43" spans="1:23" ht="11.25" x14ac:dyDescent="0.2">
      <c r="A43" s="27">
        <v>38</v>
      </c>
      <c r="B43" s="131" t="s">
        <v>277</v>
      </c>
      <c r="C43" s="119">
        <v>62</v>
      </c>
      <c r="D43" s="127" t="s">
        <v>126</v>
      </c>
      <c r="E43" s="191">
        <v>20719</v>
      </c>
      <c r="F43" s="191"/>
      <c r="G43" s="164" t="s">
        <v>278</v>
      </c>
      <c r="H43" s="164"/>
      <c r="I43" s="164"/>
      <c r="J43" s="164"/>
      <c r="K43" s="164"/>
      <c r="L43" s="164" t="s">
        <v>240</v>
      </c>
      <c r="M43" s="164"/>
      <c r="N43" s="164"/>
      <c r="O43" s="192" t="s">
        <v>279</v>
      </c>
      <c r="P43" s="192"/>
      <c r="Q43" s="192"/>
      <c r="R43" s="192" t="s">
        <v>280</v>
      </c>
      <c r="S43" s="192"/>
      <c r="T43" s="192"/>
      <c r="U43" s="191">
        <v>43501</v>
      </c>
      <c r="V43" s="191"/>
      <c r="W43" s="6" t="s">
        <v>302</v>
      </c>
    </row>
    <row r="44" spans="1:23" ht="11.25" x14ac:dyDescent="0.2">
      <c r="A44" s="27">
        <v>39</v>
      </c>
      <c r="B44" s="131" t="s">
        <v>281</v>
      </c>
      <c r="C44" s="119">
        <v>53</v>
      </c>
      <c r="D44" s="127" t="s">
        <v>126</v>
      </c>
      <c r="E44" s="191">
        <v>24014</v>
      </c>
      <c r="F44" s="191"/>
      <c r="G44" s="164" t="s">
        <v>282</v>
      </c>
      <c r="H44" s="164"/>
      <c r="I44" s="164"/>
      <c r="J44" s="164"/>
      <c r="K44" s="164"/>
      <c r="L44" s="164" t="s">
        <v>283</v>
      </c>
      <c r="M44" s="164"/>
      <c r="N44" s="164"/>
      <c r="O44" s="192" t="s">
        <v>284</v>
      </c>
      <c r="P44" s="192"/>
      <c r="Q44" s="192"/>
      <c r="R44" s="192" t="s">
        <v>285</v>
      </c>
      <c r="S44" s="192"/>
      <c r="T44" s="192"/>
      <c r="U44" s="191">
        <v>43489</v>
      </c>
      <c r="V44" s="191"/>
      <c r="W44" s="117" t="s">
        <v>302</v>
      </c>
    </row>
    <row r="45" spans="1:23" ht="11.25" x14ac:dyDescent="0.2">
      <c r="A45" s="27">
        <v>40</v>
      </c>
      <c r="B45" s="131" t="s">
        <v>286</v>
      </c>
      <c r="C45" s="119">
        <v>58</v>
      </c>
      <c r="D45" s="127" t="s">
        <v>126</v>
      </c>
      <c r="E45" s="191">
        <v>22283</v>
      </c>
      <c r="F45" s="191"/>
      <c r="G45" s="164" t="s">
        <v>287</v>
      </c>
      <c r="H45" s="164"/>
      <c r="I45" s="164"/>
      <c r="J45" s="164"/>
      <c r="K45" s="164"/>
      <c r="L45" s="164" t="s">
        <v>240</v>
      </c>
      <c r="M45" s="164"/>
      <c r="N45" s="164"/>
      <c r="O45" s="192" t="s">
        <v>288</v>
      </c>
      <c r="P45" s="192"/>
      <c r="Q45" s="192"/>
      <c r="R45" s="192" t="s">
        <v>289</v>
      </c>
      <c r="S45" s="192"/>
      <c r="T45" s="192"/>
      <c r="U45" s="191">
        <v>43482</v>
      </c>
      <c r="V45" s="191"/>
      <c r="W45" s="117" t="s">
        <v>302</v>
      </c>
    </row>
    <row r="46" spans="1:23" ht="11.25" x14ac:dyDescent="0.2">
      <c r="A46" s="27">
        <v>41</v>
      </c>
      <c r="B46" s="129" t="s">
        <v>290</v>
      </c>
      <c r="C46" s="127">
        <v>57</v>
      </c>
      <c r="D46" s="127" t="s">
        <v>126</v>
      </c>
      <c r="E46" s="214">
        <v>22766</v>
      </c>
      <c r="F46" s="156"/>
      <c r="G46" s="153" t="s">
        <v>291</v>
      </c>
      <c r="H46" s="153"/>
      <c r="I46" s="153"/>
      <c r="J46" s="153"/>
      <c r="K46" s="153"/>
      <c r="L46" s="153" t="s">
        <v>292</v>
      </c>
      <c r="M46" s="153"/>
      <c r="N46" s="153"/>
      <c r="O46" s="156" t="s">
        <v>293</v>
      </c>
      <c r="P46" s="156"/>
      <c r="Q46" s="156"/>
      <c r="R46" s="156" t="s">
        <v>294</v>
      </c>
      <c r="S46" s="156"/>
      <c r="T46" s="156"/>
      <c r="U46" s="191">
        <v>43487</v>
      </c>
      <c r="V46" s="191"/>
      <c r="W46" s="117" t="s">
        <v>302</v>
      </c>
    </row>
    <row r="47" spans="1:23" ht="11.25" x14ac:dyDescent="0.2">
      <c r="A47" s="27">
        <v>42</v>
      </c>
      <c r="B47" s="129" t="s">
        <v>295</v>
      </c>
      <c r="C47" s="123">
        <v>29</v>
      </c>
      <c r="D47" s="123" t="s">
        <v>126</v>
      </c>
      <c r="E47" s="191">
        <v>32854</v>
      </c>
      <c r="F47" s="191"/>
      <c r="G47" s="164" t="s">
        <v>296</v>
      </c>
      <c r="H47" s="164"/>
      <c r="I47" s="164"/>
      <c r="J47" s="164"/>
      <c r="K47" s="164"/>
      <c r="L47" s="164" t="s">
        <v>283</v>
      </c>
      <c r="M47" s="164"/>
      <c r="N47" s="164"/>
      <c r="O47" s="192" t="s">
        <v>297</v>
      </c>
      <c r="P47" s="192"/>
      <c r="Q47" s="192"/>
      <c r="R47" s="192" t="s">
        <v>298</v>
      </c>
      <c r="S47" s="192"/>
      <c r="T47" s="192"/>
      <c r="U47" s="191">
        <v>43508</v>
      </c>
      <c r="V47" s="191"/>
      <c r="W47" s="117" t="s">
        <v>302</v>
      </c>
    </row>
    <row r="48" spans="1:23" ht="11.25" x14ac:dyDescent="0.2">
      <c r="A48" s="27">
        <v>43</v>
      </c>
      <c r="B48" s="131" t="s">
        <v>299</v>
      </c>
      <c r="C48" s="119">
        <v>61</v>
      </c>
      <c r="D48" s="127" t="s">
        <v>126</v>
      </c>
      <c r="E48" s="191">
        <v>21024</v>
      </c>
      <c r="F48" s="191"/>
      <c r="G48" s="164" t="s">
        <v>300</v>
      </c>
      <c r="H48" s="164"/>
      <c r="I48" s="164"/>
      <c r="J48" s="164"/>
      <c r="K48" s="164"/>
      <c r="L48" s="164" t="s">
        <v>301</v>
      </c>
      <c r="M48" s="164"/>
      <c r="N48" s="164"/>
      <c r="O48" s="192">
        <v>998593391</v>
      </c>
      <c r="P48" s="192"/>
      <c r="Q48" s="192"/>
      <c r="R48" s="192"/>
      <c r="S48" s="192"/>
      <c r="T48" s="192"/>
      <c r="U48" s="191"/>
      <c r="V48" s="191"/>
      <c r="W48" s="6" t="s">
        <v>332</v>
      </c>
    </row>
    <row r="49" spans="1:23" ht="11.25" x14ac:dyDescent="0.2">
      <c r="A49" s="27">
        <v>44</v>
      </c>
      <c r="B49" s="120" t="s">
        <v>303</v>
      </c>
      <c r="C49" s="121">
        <v>45</v>
      </c>
      <c r="D49" s="124" t="s">
        <v>126</v>
      </c>
      <c r="E49" s="189">
        <v>26870</v>
      </c>
      <c r="F49" s="190"/>
      <c r="G49" s="202" t="s">
        <v>304</v>
      </c>
      <c r="H49" s="166"/>
      <c r="I49" s="166"/>
      <c r="J49" s="166"/>
      <c r="K49" s="167"/>
      <c r="L49" s="202" t="s">
        <v>305</v>
      </c>
      <c r="M49" s="166"/>
      <c r="N49" s="167"/>
      <c r="O49" s="168">
        <v>998060212</v>
      </c>
      <c r="P49" s="169"/>
      <c r="Q49" s="170"/>
      <c r="R49" s="168"/>
      <c r="S49" s="169"/>
      <c r="T49" s="170"/>
      <c r="U49" s="189">
        <v>43482</v>
      </c>
      <c r="V49" s="190"/>
      <c r="W49" s="142" t="s">
        <v>332</v>
      </c>
    </row>
    <row r="50" spans="1:23" ht="11.25" x14ac:dyDescent="0.2">
      <c r="A50" s="27">
        <v>45</v>
      </c>
      <c r="B50" s="120" t="s">
        <v>306</v>
      </c>
      <c r="C50" s="121">
        <v>51</v>
      </c>
      <c r="D50" s="124" t="s">
        <v>126</v>
      </c>
      <c r="E50" s="189">
        <v>24733</v>
      </c>
      <c r="F50" s="190"/>
      <c r="G50" s="202" t="s">
        <v>307</v>
      </c>
      <c r="H50" s="166"/>
      <c r="I50" s="166"/>
      <c r="J50" s="166"/>
      <c r="K50" s="167"/>
      <c r="L50" s="202" t="s">
        <v>308</v>
      </c>
      <c r="M50" s="166"/>
      <c r="N50" s="167"/>
      <c r="O50" s="168">
        <v>999437573</v>
      </c>
      <c r="P50" s="169"/>
      <c r="Q50" s="170"/>
      <c r="R50" s="168"/>
      <c r="S50" s="169"/>
      <c r="T50" s="170"/>
      <c r="U50" s="189">
        <v>43487</v>
      </c>
      <c r="V50" s="190"/>
      <c r="W50" s="142" t="s">
        <v>332</v>
      </c>
    </row>
    <row r="51" spans="1:23" ht="11.25" x14ac:dyDescent="0.2">
      <c r="A51" s="27">
        <v>46</v>
      </c>
      <c r="B51" s="120" t="s">
        <v>309</v>
      </c>
      <c r="C51" s="121">
        <v>64</v>
      </c>
      <c r="D51" s="124" t="s">
        <v>126</v>
      </c>
      <c r="E51" s="189">
        <v>19910</v>
      </c>
      <c r="F51" s="190"/>
      <c r="G51" s="202" t="s">
        <v>310</v>
      </c>
      <c r="H51" s="166"/>
      <c r="I51" s="166"/>
      <c r="J51" s="166"/>
      <c r="K51" s="167"/>
      <c r="L51" s="202" t="s">
        <v>164</v>
      </c>
      <c r="M51" s="166"/>
      <c r="N51" s="167"/>
      <c r="O51" s="168" t="s">
        <v>311</v>
      </c>
      <c r="P51" s="169"/>
      <c r="Q51" s="170"/>
      <c r="R51" s="168" t="s">
        <v>312</v>
      </c>
      <c r="S51" s="169"/>
      <c r="T51" s="170"/>
      <c r="U51" s="189">
        <v>43531</v>
      </c>
      <c r="V51" s="190"/>
      <c r="W51" s="142" t="s">
        <v>332</v>
      </c>
    </row>
    <row r="52" spans="1:23" ht="11.25" x14ac:dyDescent="0.2">
      <c r="A52" s="27">
        <v>47</v>
      </c>
      <c r="B52" s="134" t="s">
        <v>313</v>
      </c>
      <c r="C52" s="132">
        <v>68</v>
      </c>
      <c r="D52" s="133" t="s">
        <v>126</v>
      </c>
      <c r="E52" s="161">
        <v>18503</v>
      </c>
      <c r="F52" s="162"/>
      <c r="G52" s="163" t="s">
        <v>314</v>
      </c>
      <c r="H52" s="164"/>
      <c r="I52" s="164"/>
      <c r="J52" s="164"/>
      <c r="K52" s="165"/>
      <c r="L52" s="166" t="s">
        <v>315</v>
      </c>
      <c r="M52" s="166"/>
      <c r="N52" s="167"/>
      <c r="O52" s="168">
        <v>991497484</v>
      </c>
      <c r="P52" s="169"/>
      <c r="Q52" s="170"/>
      <c r="R52" s="169">
        <v>998136363</v>
      </c>
      <c r="S52" s="169"/>
      <c r="T52" s="169"/>
      <c r="U52" s="171">
        <v>43481</v>
      </c>
      <c r="V52" s="172"/>
      <c r="W52" s="6" t="s">
        <v>250</v>
      </c>
    </row>
    <row r="53" spans="1:23" ht="11.25" x14ac:dyDescent="0.2">
      <c r="A53" s="27">
        <v>48</v>
      </c>
      <c r="B53" s="134" t="s">
        <v>316</v>
      </c>
      <c r="C53" s="132">
        <v>52</v>
      </c>
      <c r="D53" s="133" t="s">
        <v>126</v>
      </c>
      <c r="E53" s="161">
        <v>24116</v>
      </c>
      <c r="F53" s="162"/>
      <c r="G53" s="163" t="s">
        <v>317</v>
      </c>
      <c r="H53" s="164"/>
      <c r="I53" s="164"/>
      <c r="J53" s="164"/>
      <c r="K53" s="165"/>
      <c r="L53" s="166" t="s">
        <v>318</v>
      </c>
      <c r="M53" s="166"/>
      <c r="N53" s="167"/>
      <c r="O53" s="168">
        <v>998135560</v>
      </c>
      <c r="P53" s="169"/>
      <c r="Q53" s="170"/>
      <c r="R53" s="169">
        <v>997228822</v>
      </c>
      <c r="S53" s="169"/>
      <c r="T53" s="169"/>
      <c r="U53" s="189">
        <v>43136</v>
      </c>
      <c r="V53" s="190"/>
      <c r="W53" s="142" t="s">
        <v>250</v>
      </c>
    </row>
    <row r="54" spans="1:23" ht="11.25" x14ac:dyDescent="0.2">
      <c r="A54" s="27">
        <v>49</v>
      </c>
      <c r="B54" s="137" t="s">
        <v>319</v>
      </c>
      <c r="C54" s="135">
        <v>67</v>
      </c>
      <c r="D54" s="136" t="s">
        <v>126</v>
      </c>
      <c r="E54" s="160">
        <v>18775</v>
      </c>
      <c r="F54" s="159"/>
      <c r="G54" s="212" t="s">
        <v>320</v>
      </c>
      <c r="H54" s="153"/>
      <c r="I54" s="153"/>
      <c r="J54" s="153"/>
      <c r="K54" s="154"/>
      <c r="L54" s="208" t="s">
        <v>250</v>
      </c>
      <c r="M54" s="208"/>
      <c r="N54" s="209"/>
      <c r="O54" s="155"/>
      <c r="P54" s="156"/>
      <c r="Q54" s="157"/>
      <c r="R54" s="158"/>
      <c r="S54" s="156"/>
      <c r="T54" s="159"/>
      <c r="U54" s="171">
        <v>43481</v>
      </c>
      <c r="V54" s="172"/>
      <c r="W54" s="142" t="s">
        <v>250</v>
      </c>
    </row>
    <row r="55" spans="1:23" ht="11.25" x14ac:dyDescent="0.2">
      <c r="A55" s="27">
        <v>50</v>
      </c>
      <c r="B55" s="137" t="s">
        <v>321</v>
      </c>
      <c r="C55" s="135">
        <v>57</v>
      </c>
      <c r="D55" s="136" t="s">
        <v>126</v>
      </c>
      <c r="E55" s="160">
        <v>22170</v>
      </c>
      <c r="F55" s="159"/>
      <c r="G55" s="155" t="s">
        <v>322</v>
      </c>
      <c r="H55" s="156"/>
      <c r="I55" s="156"/>
      <c r="J55" s="156"/>
      <c r="K55" s="157"/>
      <c r="L55" s="152" t="s">
        <v>250</v>
      </c>
      <c r="M55" s="153"/>
      <c r="N55" s="154"/>
      <c r="O55" s="155" t="s">
        <v>323</v>
      </c>
      <c r="P55" s="156"/>
      <c r="Q55" s="157"/>
      <c r="R55" s="158"/>
      <c r="S55" s="156"/>
      <c r="T55" s="159"/>
      <c r="U55" s="160">
        <v>43138</v>
      </c>
      <c r="V55" s="157"/>
      <c r="W55" s="142" t="s">
        <v>250</v>
      </c>
    </row>
    <row r="56" spans="1:23" ht="11.25" x14ac:dyDescent="0.2">
      <c r="A56" s="27">
        <v>51</v>
      </c>
      <c r="B56" s="141" t="s">
        <v>324</v>
      </c>
      <c r="C56" s="139">
        <v>69</v>
      </c>
      <c r="D56" s="140" t="s">
        <v>126</v>
      </c>
      <c r="E56" s="160">
        <v>18588</v>
      </c>
      <c r="F56" s="159"/>
      <c r="G56" s="155" t="s">
        <v>325</v>
      </c>
      <c r="H56" s="156"/>
      <c r="I56" s="156"/>
      <c r="J56" s="156"/>
      <c r="K56" s="157"/>
      <c r="L56" s="152" t="s">
        <v>318</v>
      </c>
      <c r="M56" s="153"/>
      <c r="N56" s="154"/>
      <c r="O56" s="155"/>
      <c r="P56" s="156"/>
      <c r="Q56" s="157"/>
      <c r="R56" s="158"/>
      <c r="S56" s="156"/>
      <c r="T56" s="159"/>
      <c r="U56" s="160">
        <v>43164</v>
      </c>
      <c r="V56" s="157"/>
      <c r="W56" s="142" t="s">
        <v>250</v>
      </c>
    </row>
    <row r="57" spans="1:23" ht="11.25" x14ac:dyDescent="0.2">
      <c r="A57" s="27">
        <v>52</v>
      </c>
      <c r="B57" s="148" t="s">
        <v>326</v>
      </c>
      <c r="C57" s="143">
        <v>58</v>
      </c>
      <c r="D57" s="147" t="s">
        <v>126</v>
      </c>
      <c r="E57" s="161">
        <v>22340</v>
      </c>
      <c r="F57" s="162"/>
      <c r="G57" s="163" t="s">
        <v>327</v>
      </c>
      <c r="H57" s="164"/>
      <c r="I57" s="164"/>
      <c r="J57" s="164"/>
      <c r="K57" s="165"/>
      <c r="L57" s="166" t="s">
        <v>250</v>
      </c>
      <c r="M57" s="166"/>
      <c r="N57" s="167"/>
      <c r="O57" s="168" t="s">
        <v>328</v>
      </c>
      <c r="P57" s="169"/>
      <c r="Q57" s="170"/>
      <c r="R57" s="169"/>
      <c r="S57" s="169"/>
      <c r="T57" s="169"/>
      <c r="U57" s="171">
        <v>43488</v>
      </c>
      <c r="V57" s="172"/>
      <c r="W57" s="142" t="s">
        <v>250</v>
      </c>
    </row>
    <row r="58" spans="1:23" ht="11.25" x14ac:dyDescent="0.2">
      <c r="A58" s="27">
        <v>53</v>
      </c>
      <c r="B58" s="148" t="s">
        <v>329</v>
      </c>
      <c r="C58" s="143">
        <v>59</v>
      </c>
      <c r="D58" s="147" t="s">
        <v>126</v>
      </c>
      <c r="E58" s="161">
        <v>21705</v>
      </c>
      <c r="F58" s="162"/>
      <c r="G58" s="163" t="s">
        <v>330</v>
      </c>
      <c r="H58" s="164"/>
      <c r="I58" s="164"/>
      <c r="J58" s="164"/>
      <c r="K58" s="165"/>
      <c r="L58" s="166" t="s">
        <v>315</v>
      </c>
      <c r="M58" s="166"/>
      <c r="N58" s="167"/>
      <c r="O58" s="168" t="s">
        <v>331</v>
      </c>
      <c r="P58" s="169"/>
      <c r="Q58" s="170"/>
      <c r="R58" s="169"/>
      <c r="S58" s="169"/>
      <c r="T58" s="169"/>
      <c r="U58" s="171">
        <v>43488</v>
      </c>
      <c r="V58" s="172"/>
      <c r="W58" s="142" t="s">
        <v>250</v>
      </c>
    </row>
    <row r="59" spans="1:23" ht="11.25" x14ac:dyDescent="0.2">
      <c r="A59" s="27">
        <v>54</v>
      </c>
      <c r="B59" s="138" t="s">
        <v>333</v>
      </c>
      <c r="C59" s="106">
        <v>62</v>
      </c>
      <c r="D59" s="143" t="s">
        <v>126</v>
      </c>
      <c r="E59" s="213">
        <v>20816</v>
      </c>
      <c r="F59" s="213"/>
      <c r="G59" s="202" t="s">
        <v>334</v>
      </c>
      <c r="H59" s="166"/>
      <c r="I59" s="166"/>
      <c r="J59" s="166"/>
      <c r="K59" s="167"/>
      <c r="L59" s="204" t="s">
        <v>335</v>
      </c>
      <c r="M59" s="164"/>
      <c r="N59" s="205"/>
      <c r="O59" s="168" t="s">
        <v>336</v>
      </c>
      <c r="P59" s="169"/>
      <c r="Q59" s="170"/>
      <c r="R59" s="194"/>
      <c r="S59" s="192"/>
      <c r="T59" s="195"/>
      <c r="U59" s="171">
        <v>43486</v>
      </c>
      <c r="V59" s="172"/>
      <c r="W59" s="6" t="s">
        <v>352</v>
      </c>
    </row>
    <row r="60" spans="1:23" ht="11.25" x14ac:dyDescent="0.2">
      <c r="A60" s="27">
        <v>55</v>
      </c>
      <c r="B60" s="138" t="s">
        <v>337</v>
      </c>
      <c r="C60" s="106">
        <v>61</v>
      </c>
      <c r="D60" s="143" t="s">
        <v>126</v>
      </c>
      <c r="E60" s="213">
        <v>20341</v>
      </c>
      <c r="F60" s="213"/>
      <c r="G60" s="202" t="s">
        <v>338</v>
      </c>
      <c r="H60" s="166"/>
      <c r="I60" s="166"/>
      <c r="J60" s="166"/>
      <c r="K60" s="167"/>
      <c r="L60" s="206" t="s">
        <v>335</v>
      </c>
      <c r="M60" s="206"/>
      <c r="N60" s="206"/>
      <c r="O60" s="168" t="s">
        <v>339</v>
      </c>
      <c r="P60" s="169"/>
      <c r="Q60" s="170"/>
      <c r="R60" s="196" t="s">
        <v>340</v>
      </c>
      <c r="S60" s="197"/>
      <c r="T60" s="198"/>
      <c r="U60" s="171">
        <v>43486</v>
      </c>
      <c r="V60" s="172"/>
      <c r="W60" s="142" t="s">
        <v>352</v>
      </c>
    </row>
    <row r="61" spans="1:23" ht="11.25" x14ac:dyDescent="0.2">
      <c r="A61" s="27">
        <v>56</v>
      </c>
      <c r="B61" s="138" t="s">
        <v>341</v>
      </c>
      <c r="C61" s="106">
        <v>57</v>
      </c>
      <c r="D61" s="143" t="s">
        <v>126</v>
      </c>
      <c r="E61" s="213">
        <v>22676</v>
      </c>
      <c r="F61" s="213"/>
      <c r="G61" s="202" t="s">
        <v>342</v>
      </c>
      <c r="H61" s="166"/>
      <c r="I61" s="166"/>
      <c r="J61" s="166"/>
      <c r="K61" s="167"/>
      <c r="L61" s="166" t="s">
        <v>343</v>
      </c>
      <c r="M61" s="166"/>
      <c r="N61" s="166"/>
      <c r="O61" s="168" t="s">
        <v>344</v>
      </c>
      <c r="P61" s="169"/>
      <c r="Q61" s="170"/>
      <c r="R61" s="168" t="s">
        <v>345</v>
      </c>
      <c r="S61" s="169"/>
      <c r="T61" s="170"/>
      <c r="U61" s="171">
        <v>43481</v>
      </c>
      <c r="V61" s="172"/>
      <c r="W61" s="142" t="s">
        <v>352</v>
      </c>
    </row>
    <row r="62" spans="1:23" ht="11.25" x14ac:dyDescent="0.2">
      <c r="A62" s="27">
        <v>57</v>
      </c>
      <c r="B62" s="138" t="s">
        <v>346</v>
      </c>
      <c r="C62" s="106">
        <v>59</v>
      </c>
      <c r="D62" s="149" t="s">
        <v>126</v>
      </c>
      <c r="E62" s="213">
        <v>21855</v>
      </c>
      <c r="F62" s="213"/>
      <c r="G62" s="202" t="s">
        <v>347</v>
      </c>
      <c r="H62" s="166"/>
      <c r="I62" s="166"/>
      <c r="J62" s="166"/>
      <c r="K62" s="167"/>
      <c r="L62" s="166" t="s">
        <v>343</v>
      </c>
      <c r="M62" s="166"/>
      <c r="N62" s="166"/>
      <c r="O62" s="168" t="s">
        <v>348</v>
      </c>
      <c r="P62" s="169"/>
      <c r="Q62" s="170"/>
      <c r="R62" s="168"/>
      <c r="S62" s="169"/>
      <c r="T62" s="170"/>
      <c r="U62" s="189"/>
      <c r="V62" s="190"/>
      <c r="W62" s="142" t="s">
        <v>352</v>
      </c>
    </row>
    <row r="63" spans="1:23" ht="11.25" x14ac:dyDescent="0.2">
      <c r="A63" s="27">
        <v>58</v>
      </c>
      <c r="B63" s="126" t="s">
        <v>349</v>
      </c>
      <c r="C63" s="150">
        <v>67</v>
      </c>
      <c r="D63" s="146" t="s">
        <v>126</v>
      </c>
      <c r="E63" s="213">
        <v>19483</v>
      </c>
      <c r="F63" s="213"/>
      <c r="G63" s="210" t="s">
        <v>350</v>
      </c>
      <c r="H63" s="206"/>
      <c r="I63" s="206"/>
      <c r="J63" s="206"/>
      <c r="K63" s="211"/>
      <c r="L63" s="203" t="s">
        <v>343</v>
      </c>
      <c r="M63" s="203"/>
      <c r="N63" s="203"/>
      <c r="O63" s="196" t="s">
        <v>351</v>
      </c>
      <c r="P63" s="197"/>
      <c r="Q63" s="198"/>
      <c r="R63" s="199">
        <v>35254160</v>
      </c>
      <c r="S63" s="200"/>
      <c r="T63" s="201"/>
      <c r="U63" s="171">
        <v>43486</v>
      </c>
      <c r="V63" s="172"/>
      <c r="W63" s="142" t="s">
        <v>352</v>
      </c>
    </row>
    <row r="64" spans="1:23" ht="14.1" customHeight="1" x14ac:dyDescent="0.2">
      <c r="A64" s="27">
        <v>59</v>
      </c>
      <c r="B64" s="116" t="s">
        <v>353</v>
      </c>
      <c r="C64" s="151">
        <v>64</v>
      </c>
      <c r="D64" s="144" t="s">
        <v>126</v>
      </c>
      <c r="E64" s="191">
        <v>19794</v>
      </c>
      <c r="F64" s="191"/>
      <c r="G64" s="164" t="s">
        <v>354</v>
      </c>
      <c r="H64" s="164"/>
      <c r="I64" s="164"/>
      <c r="J64" s="164"/>
      <c r="K64" s="164"/>
      <c r="L64" s="164" t="s">
        <v>164</v>
      </c>
      <c r="M64" s="164"/>
      <c r="N64" s="164"/>
      <c r="O64" s="192" t="s">
        <v>355</v>
      </c>
      <c r="P64" s="192"/>
      <c r="Q64" s="192"/>
      <c r="R64" s="192" t="s">
        <v>356</v>
      </c>
      <c r="S64" s="192"/>
      <c r="T64" s="192"/>
      <c r="U64" s="191">
        <v>43482</v>
      </c>
      <c r="V64" s="191"/>
      <c r="W64" s="6" t="s">
        <v>376</v>
      </c>
    </row>
    <row r="65" spans="1:27" ht="14.1" customHeight="1" x14ac:dyDescent="0.2">
      <c r="A65" s="27">
        <v>60</v>
      </c>
      <c r="B65" s="116" t="s">
        <v>357</v>
      </c>
      <c r="C65" s="151">
        <v>75</v>
      </c>
      <c r="D65" s="144" t="s">
        <v>126</v>
      </c>
      <c r="E65" s="191">
        <v>15981</v>
      </c>
      <c r="F65" s="191"/>
      <c r="G65" s="164" t="s">
        <v>358</v>
      </c>
      <c r="H65" s="164"/>
      <c r="I65" s="164"/>
      <c r="J65" s="164"/>
      <c r="K65" s="164"/>
      <c r="L65" s="164" t="s">
        <v>164</v>
      </c>
      <c r="M65" s="164"/>
      <c r="N65" s="164"/>
      <c r="O65" s="192" t="s">
        <v>359</v>
      </c>
      <c r="P65" s="192"/>
      <c r="Q65" s="192"/>
      <c r="R65" s="192" t="s">
        <v>360</v>
      </c>
      <c r="S65" s="192"/>
      <c r="T65" s="192"/>
      <c r="U65" s="191">
        <v>43482</v>
      </c>
      <c r="V65" s="191"/>
      <c r="W65" s="142" t="s">
        <v>376</v>
      </c>
    </row>
    <row r="66" spans="1:27" ht="14.1" customHeight="1" x14ac:dyDescent="0.2">
      <c r="A66" s="27">
        <v>61</v>
      </c>
      <c r="B66" s="116" t="s">
        <v>361</v>
      </c>
      <c r="C66" s="151">
        <v>47</v>
      </c>
      <c r="D66" s="144" t="s">
        <v>126</v>
      </c>
      <c r="E66" s="191">
        <v>26116</v>
      </c>
      <c r="F66" s="191"/>
      <c r="G66" s="164" t="s">
        <v>362</v>
      </c>
      <c r="H66" s="164"/>
      <c r="I66" s="164"/>
      <c r="J66" s="164"/>
      <c r="K66" s="164"/>
      <c r="L66" s="164" t="s">
        <v>363</v>
      </c>
      <c r="M66" s="164"/>
      <c r="N66" s="164"/>
      <c r="O66" s="192" t="s">
        <v>364</v>
      </c>
      <c r="P66" s="192"/>
      <c r="Q66" s="192"/>
      <c r="R66" s="192">
        <v>997360261</v>
      </c>
      <c r="S66" s="192"/>
      <c r="T66" s="192"/>
      <c r="U66" s="191">
        <v>43501</v>
      </c>
      <c r="V66" s="191"/>
      <c r="W66" s="142" t="s">
        <v>376</v>
      </c>
    </row>
    <row r="67" spans="1:27" ht="14.1" customHeight="1" x14ac:dyDescent="0.2">
      <c r="A67" s="27">
        <v>62</v>
      </c>
      <c r="B67" s="116" t="s">
        <v>365</v>
      </c>
      <c r="C67" s="151">
        <v>61</v>
      </c>
      <c r="D67" s="144" t="s">
        <v>126</v>
      </c>
      <c r="E67" s="191">
        <v>21405</v>
      </c>
      <c r="F67" s="191"/>
      <c r="G67" s="164" t="s">
        <v>366</v>
      </c>
      <c r="H67" s="164"/>
      <c r="I67" s="164"/>
      <c r="J67" s="164"/>
      <c r="K67" s="164"/>
      <c r="L67" s="164" t="s">
        <v>363</v>
      </c>
      <c r="M67" s="164"/>
      <c r="N67" s="164"/>
      <c r="O67" s="192" t="s">
        <v>367</v>
      </c>
      <c r="P67" s="192"/>
      <c r="Q67" s="192"/>
      <c r="R67" s="192"/>
      <c r="S67" s="192"/>
      <c r="T67" s="192"/>
      <c r="U67" s="191">
        <v>43482</v>
      </c>
      <c r="V67" s="191"/>
      <c r="W67" s="142" t="s">
        <v>376</v>
      </c>
    </row>
    <row r="68" spans="1:27" ht="14.1" customHeight="1" x14ac:dyDescent="0.2">
      <c r="A68" s="27">
        <v>63</v>
      </c>
      <c r="B68" s="129" t="s">
        <v>368</v>
      </c>
      <c r="C68" s="144">
        <v>77</v>
      </c>
      <c r="D68" s="144" t="s">
        <v>126</v>
      </c>
      <c r="E68" s="191">
        <v>15181</v>
      </c>
      <c r="F68" s="191"/>
      <c r="G68" s="164" t="s">
        <v>369</v>
      </c>
      <c r="H68" s="164"/>
      <c r="I68" s="164"/>
      <c r="J68" s="164"/>
      <c r="K68" s="164"/>
      <c r="L68" s="164" t="s">
        <v>363</v>
      </c>
      <c r="M68" s="164"/>
      <c r="N68" s="164"/>
      <c r="O68" s="192" t="s">
        <v>370</v>
      </c>
      <c r="P68" s="192"/>
      <c r="Q68" s="192"/>
      <c r="R68" s="192" t="s">
        <v>371</v>
      </c>
      <c r="S68" s="192"/>
      <c r="T68" s="192"/>
      <c r="U68" s="191">
        <v>43501</v>
      </c>
      <c r="V68" s="191"/>
      <c r="W68" s="142" t="s">
        <v>376</v>
      </c>
      <c r="X68" s="43"/>
      <c r="Y68" s="43"/>
      <c r="Z68" s="43"/>
      <c r="AA68" s="43"/>
    </row>
    <row r="69" spans="1:27" ht="14.1" customHeight="1" x14ac:dyDescent="0.2">
      <c r="A69" s="27">
        <v>64</v>
      </c>
      <c r="B69" s="129" t="s">
        <v>372</v>
      </c>
      <c r="C69" s="145">
        <v>69</v>
      </c>
      <c r="D69" s="145" t="s">
        <v>126</v>
      </c>
      <c r="E69" s="214">
        <v>18156</v>
      </c>
      <c r="F69" s="156"/>
      <c r="G69" s="153" t="s">
        <v>373</v>
      </c>
      <c r="H69" s="153"/>
      <c r="I69" s="153"/>
      <c r="J69" s="153"/>
      <c r="K69" s="153"/>
      <c r="L69" s="153" t="s">
        <v>363</v>
      </c>
      <c r="M69" s="153"/>
      <c r="N69" s="153"/>
      <c r="O69" s="159" t="s">
        <v>374</v>
      </c>
      <c r="P69" s="193"/>
      <c r="Q69" s="158"/>
      <c r="R69" s="159" t="s">
        <v>375</v>
      </c>
      <c r="S69" s="193"/>
      <c r="T69" s="158"/>
      <c r="U69" s="191">
        <v>43482</v>
      </c>
      <c r="V69" s="191"/>
      <c r="W69" s="142" t="s">
        <v>376</v>
      </c>
      <c r="X69" s="43"/>
      <c r="Y69" s="43"/>
      <c r="Z69" s="43"/>
    </row>
    <row r="70" spans="1:27" ht="14.1" customHeight="1" x14ac:dyDescent="0.2">
      <c r="A70" s="27">
        <v>65</v>
      </c>
      <c r="B70" s="120" t="s">
        <v>377</v>
      </c>
      <c r="C70" s="121">
        <v>49</v>
      </c>
      <c r="D70" s="146" t="s">
        <v>126</v>
      </c>
      <c r="E70" s="189">
        <v>25564</v>
      </c>
      <c r="F70" s="190"/>
      <c r="G70" s="202" t="s">
        <v>378</v>
      </c>
      <c r="H70" s="166"/>
      <c r="I70" s="166"/>
      <c r="J70" s="166"/>
      <c r="K70" s="167"/>
      <c r="L70" s="202" t="s">
        <v>164</v>
      </c>
      <c r="M70" s="166"/>
      <c r="N70" s="167"/>
      <c r="O70" s="168">
        <v>35239299</v>
      </c>
      <c r="P70" s="169"/>
      <c r="Q70" s="170"/>
      <c r="R70" s="168"/>
      <c r="S70" s="169"/>
      <c r="T70" s="170"/>
      <c r="U70" s="189">
        <v>43501</v>
      </c>
      <c r="V70" s="190"/>
      <c r="W70" s="6" t="s">
        <v>392</v>
      </c>
    </row>
    <row r="71" spans="1:27" ht="14.1" customHeight="1" x14ac:dyDescent="0.2">
      <c r="A71" s="27">
        <v>66</v>
      </c>
      <c r="B71" s="120" t="s">
        <v>379</v>
      </c>
      <c r="C71" s="121">
        <v>71</v>
      </c>
      <c r="D71" s="146" t="s">
        <v>126</v>
      </c>
      <c r="E71" s="189">
        <v>17547</v>
      </c>
      <c r="F71" s="190"/>
      <c r="G71" s="202" t="s">
        <v>380</v>
      </c>
      <c r="H71" s="166"/>
      <c r="I71" s="166"/>
      <c r="J71" s="166"/>
      <c r="K71" s="167"/>
      <c r="L71" s="202" t="s">
        <v>164</v>
      </c>
      <c r="M71" s="166"/>
      <c r="N71" s="167"/>
      <c r="O71" s="168">
        <v>999404352</v>
      </c>
      <c r="P71" s="169"/>
      <c r="Q71" s="170"/>
      <c r="R71" s="168">
        <v>998182033</v>
      </c>
      <c r="S71" s="169"/>
      <c r="T71" s="170"/>
      <c r="U71" s="189">
        <v>43501</v>
      </c>
      <c r="V71" s="190"/>
      <c r="W71" s="142" t="s">
        <v>392</v>
      </c>
    </row>
    <row r="72" spans="1:27" ht="14.1" customHeight="1" x14ac:dyDescent="0.2">
      <c r="A72" s="27">
        <v>67</v>
      </c>
      <c r="B72" s="120" t="s">
        <v>381</v>
      </c>
      <c r="C72" s="121">
        <v>76</v>
      </c>
      <c r="D72" s="146" t="s">
        <v>126</v>
      </c>
      <c r="E72" s="189">
        <v>15727</v>
      </c>
      <c r="F72" s="190"/>
      <c r="G72" s="202" t="s">
        <v>382</v>
      </c>
      <c r="H72" s="166"/>
      <c r="I72" s="166"/>
      <c r="J72" s="166"/>
      <c r="K72" s="167"/>
      <c r="L72" s="202" t="s">
        <v>164</v>
      </c>
      <c r="M72" s="166"/>
      <c r="N72" s="167"/>
      <c r="O72" s="168">
        <v>999360441</v>
      </c>
      <c r="P72" s="169"/>
      <c r="Q72" s="170"/>
      <c r="R72" s="168"/>
      <c r="S72" s="169"/>
      <c r="T72" s="170"/>
      <c r="U72" s="189">
        <v>43501</v>
      </c>
      <c r="V72" s="190"/>
      <c r="W72" s="142" t="s">
        <v>392</v>
      </c>
    </row>
    <row r="73" spans="1:27" ht="21.75" customHeight="1" x14ac:dyDescent="0.2">
      <c r="A73" s="27">
        <v>68</v>
      </c>
      <c r="B73" s="120" t="s">
        <v>383</v>
      </c>
      <c r="C73" s="121">
        <v>71</v>
      </c>
      <c r="D73" s="146" t="s">
        <v>126</v>
      </c>
      <c r="E73" s="189">
        <v>17437</v>
      </c>
      <c r="F73" s="190"/>
      <c r="G73" s="202" t="s">
        <v>384</v>
      </c>
      <c r="H73" s="166"/>
      <c r="I73" s="166"/>
      <c r="J73" s="166"/>
      <c r="K73" s="167"/>
      <c r="L73" s="202" t="s">
        <v>385</v>
      </c>
      <c r="M73" s="166"/>
      <c r="N73" s="167"/>
      <c r="O73" s="168">
        <v>30254991</v>
      </c>
      <c r="P73" s="169"/>
      <c r="Q73" s="170"/>
      <c r="R73" s="168">
        <v>997726156</v>
      </c>
      <c r="S73" s="169"/>
      <c r="T73" s="170"/>
      <c r="U73" s="189">
        <v>43503</v>
      </c>
      <c r="V73" s="190"/>
      <c r="W73" s="142" t="s">
        <v>392</v>
      </c>
    </row>
    <row r="74" spans="1:27" ht="14.1" customHeight="1" x14ac:dyDescent="0.2">
      <c r="A74" s="27">
        <v>69</v>
      </c>
      <c r="B74" s="120" t="s">
        <v>386</v>
      </c>
      <c r="C74" s="121">
        <v>64</v>
      </c>
      <c r="D74" s="146" t="s">
        <v>126</v>
      </c>
      <c r="E74" s="189">
        <v>20060</v>
      </c>
      <c r="F74" s="190"/>
      <c r="G74" s="202" t="s">
        <v>387</v>
      </c>
      <c r="H74" s="166"/>
      <c r="I74" s="166"/>
      <c r="J74" s="166"/>
      <c r="K74" s="167"/>
      <c r="L74" s="202" t="s">
        <v>363</v>
      </c>
      <c r="M74" s="166"/>
      <c r="N74" s="167"/>
      <c r="O74" s="168" t="s">
        <v>388</v>
      </c>
      <c r="P74" s="169"/>
      <c r="Q74" s="170"/>
      <c r="R74" s="168" t="s">
        <v>389</v>
      </c>
      <c r="S74" s="169"/>
      <c r="T74" s="170"/>
      <c r="U74" s="189">
        <v>43514</v>
      </c>
      <c r="V74" s="190"/>
      <c r="W74" s="142" t="s">
        <v>392</v>
      </c>
    </row>
    <row r="75" spans="1:27" ht="14.1" customHeight="1" x14ac:dyDescent="0.2">
      <c r="A75" s="39">
        <v>70</v>
      </c>
      <c r="B75" s="120" t="s">
        <v>390</v>
      </c>
      <c r="C75" s="121">
        <v>66</v>
      </c>
      <c r="D75" s="146" t="s">
        <v>126</v>
      </c>
      <c r="E75" s="189">
        <v>19217</v>
      </c>
      <c r="F75" s="190"/>
      <c r="G75" s="202" t="s">
        <v>391</v>
      </c>
      <c r="H75" s="166"/>
      <c r="I75" s="166"/>
      <c r="J75" s="166"/>
      <c r="K75" s="167"/>
      <c r="L75" s="202" t="s">
        <v>164</v>
      </c>
      <c r="M75" s="166"/>
      <c r="N75" s="167"/>
      <c r="O75" s="168">
        <v>35231980</v>
      </c>
      <c r="P75" s="169"/>
      <c r="Q75" s="170"/>
      <c r="R75" s="168">
        <v>999484594</v>
      </c>
      <c r="S75" s="169"/>
      <c r="T75" s="170"/>
      <c r="U75" s="189">
        <v>43578</v>
      </c>
      <c r="V75" s="190"/>
      <c r="W75" s="142" t="s">
        <v>392</v>
      </c>
    </row>
    <row r="76" spans="1:27" ht="11.25" x14ac:dyDescent="0.2">
      <c r="A76" s="27">
        <v>71</v>
      </c>
      <c r="B76" s="116" t="s">
        <v>393</v>
      </c>
      <c r="C76" s="151">
        <v>64</v>
      </c>
      <c r="D76" s="145" t="s">
        <v>126</v>
      </c>
      <c r="E76" s="191">
        <v>19761</v>
      </c>
      <c r="F76" s="191"/>
      <c r="G76" s="164" t="s">
        <v>394</v>
      </c>
      <c r="H76" s="164"/>
      <c r="I76" s="164"/>
      <c r="J76" s="164"/>
      <c r="K76" s="164"/>
      <c r="L76" s="164" t="s">
        <v>164</v>
      </c>
      <c r="M76" s="164"/>
      <c r="N76" s="164"/>
      <c r="O76" s="192" t="s">
        <v>395</v>
      </c>
      <c r="P76" s="192"/>
      <c r="Q76" s="192"/>
      <c r="R76" s="192" t="s">
        <v>396</v>
      </c>
      <c r="S76" s="192"/>
      <c r="T76" s="192"/>
      <c r="U76" s="191">
        <v>43483</v>
      </c>
      <c r="V76" s="191"/>
      <c r="W76" s="6" t="s">
        <v>434</v>
      </c>
    </row>
    <row r="77" spans="1:27" ht="11.25" x14ac:dyDescent="0.2">
      <c r="A77" s="27">
        <v>72</v>
      </c>
      <c r="B77" s="116" t="s">
        <v>397</v>
      </c>
      <c r="C77" s="151">
        <v>65</v>
      </c>
      <c r="D77" s="145" t="s">
        <v>126</v>
      </c>
      <c r="E77" s="191">
        <v>19423</v>
      </c>
      <c r="F77" s="191"/>
      <c r="G77" s="164" t="s">
        <v>398</v>
      </c>
      <c r="H77" s="164"/>
      <c r="I77" s="164"/>
      <c r="J77" s="164"/>
      <c r="K77" s="164"/>
      <c r="L77" s="164" t="s">
        <v>164</v>
      </c>
      <c r="M77" s="164"/>
      <c r="N77" s="164"/>
      <c r="O77" s="192" t="s">
        <v>399</v>
      </c>
      <c r="P77" s="192"/>
      <c r="Q77" s="192"/>
      <c r="R77" s="192" t="s">
        <v>400</v>
      </c>
      <c r="S77" s="192"/>
      <c r="T77" s="192"/>
      <c r="U77" s="191">
        <v>43483</v>
      </c>
      <c r="V77" s="191"/>
      <c r="W77" s="142" t="s">
        <v>435</v>
      </c>
    </row>
    <row r="78" spans="1:27" ht="11.25" x14ac:dyDescent="0.2">
      <c r="A78" s="27">
        <v>73</v>
      </c>
      <c r="B78" s="116" t="s">
        <v>401</v>
      </c>
      <c r="C78" s="151">
        <v>71</v>
      </c>
      <c r="D78" s="145" t="s">
        <v>126</v>
      </c>
      <c r="E78" s="191">
        <v>17324</v>
      </c>
      <c r="F78" s="191"/>
      <c r="G78" s="164" t="s">
        <v>402</v>
      </c>
      <c r="H78" s="164"/>
      <c r="I78" s="164"/>
      <c r="J78" s="164"/>
      <c r="K78" s="164"/>
      <c r="L78" s="164" t="s">
        <v>164</v>
      </c>
      <c r="M78" s="164"/>
      <c r="N78" s="164"/>
      <c r="O78" s="192" t="s">
        <v>403</v>
      </c>
      <c r="P78" s="192"/>
      <c r="Q78" s="192"/>
      <c r="R78" s="192" t="s">
        <v>404</v>
      </c>
      <c r="S78" s="192"/>
      <c r="T78" s="192"/>
      <c r="U78" s="191">
        <v>43490</v>
      </c>
      <c r="V78" s="191"/>
      <c r="W78" s="142" t="s">
        <v>436</v>
      </c>
    </row>
    <row r="79" spans="1:27" ht="11.25" x14ac:dyDescent="0.2">
      <c r="A79" s="27">
        <v>74</v>
      </c>
      <c r="B79" s="50" t="s">
        <v>405</v>
      </c>
      <c r="C79" s="54">
        <v>57</v>
      </c>
      <c r="D79" s="146" t="s">
        <v>126</v>
      </c>
      <c r="E79" s="189">
        <v>22634</v>
      </c>
      <c r="F79" s="190"/>
      <c r="G79" s="202"/>
      <c r="H79" s="166"/>
      <c r="I79" s="166"/>
      <c r="J79" s="166"/>
      <c r="K79" s="167"/>
      <c r="L79" s="164" t="s">
        <v>164</v>
      </c>
      <c r="M79" s="164"/>
      <c r="N79" s="164"/>
      <c r="O79" s="168">
        <v>998721182</v>
      </c>
      <c r="P79" s="169"/>
      <c r="Q79" s="170"/>
      <c r="R79" s="168">
        <v>997256262</v>
      </c>
      <c r="S79" s="169"/>
      <c r="T79" s="170"/>
      <c r="U79" s="191">
        <v>43490</v>
      </c>
      <c r="V79" s="191"/>
      <c r="W79" s="142" t="s">
        <v>437</v>
      </c>
    </row>
    <row r="80" spans="1:27" ht="11.25" x14ac:dyDescent="0.2">
      <c r="A80" s="27">
        <v>75</v>
      </c>
      <c r="B80" s="116" t="s">
        <v>406</v>
      </c>
      <c r="C80" s="151">
        <v>62</v>
      </c>
      <c r="D80" s="145" t="s">
        <v>126</v>
      </c>
      <c r="E80" s="191">
        <v>20706</v>
      </c>
      <c r="F80" s="191"/>
      <c r="G80" s="202" t="s">
        <v>407</v>
      </c>
      <c r="H80" s="166"/>
      <c r="I80" s="166"/>
      <c r="J80" s="166"/>
      <c r="K80" s="167"/>
      <c r="L80" s="164" t="s">
        <v>164</v>
      </c>
      <c r="M80" s="164"/>
      <c r="N80" s="164"/>
      <c r="O80" s="192" t="s">
        <v>408</v>
      </c>
      <c r="P80" s="192"/>
      <c r="Q80" s="192"/>
      <c r="R80" s="192" t="s">
        <v>409</v>
      </c>
      <c r="S80" s="192"/>
      <c r="T80" s="192"/>
      <c r="U80" s="191">
        <v>43488</v>
      </c>
      <c r="V80" s="191"/>
      <c r="W80" s="142" t="s">
        <v>438</v>
      </c>
    </row>
    <row r="81" spans="1:23" ht="11.25" x14ac:dyDescent="0.2">
      <c r="A81" s="27">
        <v>76</v>
      </c>
      <c r="B81" s="116" t="s">
        <v>410</v>
      </c>
      <c r="C81" s="151">
        <v>61</v>
      </c>
      <c r="D81" s="144" t="s">
        <v>126</v>
      </c>
      <c r="E81" s="191">
        <v>21192</v>
      </c>
      <c r="F81" s="191"/>
      <c r="G81" s="202" t="s">
        <v>411</v>
      </c>
      <c r="H81" s="166"/>
      <c r="I81" s="166"/>
      <c r="J81" s="166"/>
      <c r="K81" s="167"/>
      <c r="L81" s="164" t="s">
        <v>164</v>
      </c>
      <c r="M81" s="164"/>
      <c r="N81" s="164"/>
      <c r="O81" s="192" t="s">
        <v>412</v>
      </c>
      <c r="P81" s="192"/>
      <c r="Q81" s="192"/>
      <c r="R81" s="192" t="s">
        <v>413</v>
      </c>
      <c r="S81" s="192"/>
      <c r="T81" s="192"/>
      <c r="U81" s="191">
        <v>43488</v>
      </c>
      <c r="V81" s="191"/>
      <c r="W81" s="142" t="s">
        <v>439</v>
      </c>
    </row>
    <row r="82" spans="1:23" ht="11.25" x14ac:dyDescent="0.2">
      <c r="A82" s="27">
        <v>77</v>
      </c>
      <c r="B82" s="116" t="s">
        <v>414</v>
      </c>
      <c r="C82" s="151">
        <v>64</v>
      </c>
      <c r="D82" s="144" t="s">
        <v>126</v>
      </c>
      <c r="E82" s="191">
        <v>20067</v>
      </c>
      <c r="F82" s="191"/>
      <c r="G82" s="202" t="s">
        <v>415</v>
      </c>
      <c r="H82" s="166"/>
      <c r="I82" s="166"/>
      <c r="J82" s="166"/>
      <c r="K82" s="167"/>
      <c r="L82" s="164" t="s">
        <v>164</v>
      </c>
      <c r="M82" s="164"/>
      <c r="N82" s="164"/>
      <c r="O82" s="192" t="s">
        <v>416</v>
      </c>
      <c r="P82" s="192"/>
      <c r="Q82" s="192"/>
      <c r="R82" s="192" t="s">
        <v>417</v>
      </c>
      <c r="S82" s="192"/>
      <c r="T82" s="192"/>
      <c r="U82" s="191">
        <v>43488</v>
      </c>
      <c r="V82" s="191"/>
      <c r="W82" s="142" t="s">
        <v>440</v>
      </c>
    </row>
    <row r="83" spans="1:23" ht="11.25" x14ac:dyDescent="0.2">
      <c r="A83" s="27">
        <v>78</v>
      </c>
      <c r="B83" s="116" t="s">
        <v>418</v>
      </c>
      <c r="C83" s="151">
        <v>69</v>
      </c>
      <c r="D83" s="144" t="s">
        <v>126</v>
      </c>
      <c r="E83" s="191">
        <v>18586</v>
      </c>
      <c r="F83" s="191"/>
      <c r="G83" s="202" t="s">
        <v>419</v>
      </c>
      <c r="H83" s="166"/>
      <c r="I83" s="166"/>
      <c r="J83" s="166"/>
      <c r="K83" s="167"/>
      <c r="L83" s="164" t="s">
        <v>164</v>
      </c>
      <c r="M83" s="164"/>
      <c r="N83" s="164"/>
      <c r="O83" s="192" t="s">
        <v>420</v>
      </c>
      <c r="P83" s="192"/>
      <c r="Q83" s="192"/>
      <c r="R83" s="192" t="s">
        <v>421</v>
      </c>
      <c r="S83" s="192"/>
      <c r="T83" s="192"/>
      <c r="U83" s="191">
        <v>43488</v>
      </c>
      <c r="V83" s="191"/>
      <c r="W83" s="142" t="s">
        <v>441</v>
      </c>
    </row>
    <row r="84" spans="1:23" ht="11.25" x14ac:dyDescent="0.2">
      <c r="A84" s="27">
        <v>79</v>
      </c>
      <c r="B84" s="129" t="s">
        <v>422</v>
      </c>
      <c r="C84" s="144">
        <v>80</v>
      </c>
      <c r="D84" s="144" t="s">
        <v>126</v>
      </c>
      <c r="E84" s="191">
        <v>14526</v>
      </c>
      <c r="F84" s="191"/>
      <c r="G84" s="202" t="s">
        <v>424</v>
      </c>
      <c r="H84" s="166"/>
      <c r="I84" s="166"/>
      <c r="J84" s="166"/>
      <c r="K84" s="167"/>
      <c r="L84" s="164" t="s">
        <v>164</v>
      </c>
      <c r="M84" s="164"/>
      <c r="N84" s="164"/>
      <c r="O84" s="192" t="s">
        <v>426</v>
      </c>
      <c r="P84" s="192"/>
      <c r="Q84" s="192"/>
      <c r="R84" s="192" t="s">
        <v>427</v>
      </c>
      <c r="S84" s="192"/>
      <c r="T84" s="192"/>
      <c r="U84" s="191">
        <v>43483</v>
      </c>
      <c r="V84" s="191"/>
      <c r="W84" s="142" t="s">
        <v>442</v>
      </c>
    </row>
    <row r="85" spans="1:23" ht="11.25" x14ac:dyDescent="0.2">
      <c r="A85" s="27">
        <v>80</v>
      </c>
      <c r="B85" s="129" t="s">
        <v>423</v>
      </c>
      <c r="C85" s="144">
        <v>80</v>
      </c>
      <c r="D85" s="144" t="s">
        <v>142</v>
      </c>
      <c r="E85" s="191">
        <v>13929</v>
      </c>
      <c r="F85" s="191"/>
      <c r="G85" s="202" t="s">
        <v>425</v>
      </c>
      <c r="H85" s="166"/>
      <c r="I85" s="166"/>
      <c r="J85" s="166"/>
      <c r="K85" s="167"/>
      <c r="L85" s="164" t="s">
        <v>164</v>
      </c>
      <c r="M85" s="164"/>
      <c r="N85" s="164"/>
      <c r="O85" s="192" t="s">
        <v>428</v>
      </c>
      <c r="P85" s="192"/>
      <c r="Q85" s="192"/>
      <c r="R85" s="192" t="s">
        <v>429</v>
      </c>
      <c r="S85" s="192"/>
      <c r="T85" s="192"/>
      <c r="U85" s="191">
        <v>43488</v>
      </c>
      <c r="V85" s="191"/>
      <c r="W85" s="142" t="s">
        <v>443</v>
      </c>
    </row>
    <row r="86" spans="1:23" ht="11.25" x14ac:dyDescent="0.2">
      <c r="A86" s="27">
        <v>81</v>
      </c>
      <c r="B86" s="129" t="s">
        <v>430</v>
      </c>
      <c r="C86" s="144">
        <v>80</v>
      </c>
      <c r="D86" s="144" t="s">
        <v>126</v>
      </c>
      <c r="E86" s="191">
        <v>14135</v>
      </c>
      <c r="F86" s="191"/>
      <c r="G86" s="202" t="s">
        <v>431</v>
      </c>
      <c r="H86" s="166"/>
      <c r="I86" s="166"/>
      <c r="J86" s="166"/>
      <c r="K86" s="167"/>
      <c r="L86" s="164" t="s">
        <v>164</v>
      </c>
      <c r="M86" s="164"/>
      <c r="N86" s="164"/>
      <c r="O86" s="192" t="s">
        <v>432</v>
      </c>
      <c r="P86" s="192"/>
      <c r="Q86" s="192"/>
      <c r="R86" s="192" t="s">
        <v>433</v>
      </c>
      <c r="S86" s="192"/>
      <c r="T86" s="192"/>
      <c r="U86" s="191">
        <v>43488</v>
      </c>
      <c r="V86" s="191"/>
      <c r="W86" s="142" t="s">
        <v>444</v>
      </c>
    </row>
    <row r="87" spans="1:23" ht="11.25" x14ac:dyDescent="0.2">
      <c r="A87" s="27">
        <v>82</v>
      </c>
      <c r="B87" s="120" t="s">
        <v>445</v>
      </c>
      <c r="C87" s="121">
        <v>67</v>
      </c>
      <c r="D87" s="146" t="s">
        <v>126</v>
      </c>
      <c r="E87" s="189">
        <v>18726</v>
      </c>
      <c r="F87" s="190"/>
      <c r="G87" s="202" t="s">
        <v>446</v>
      </c>
      <c r="H87" s="166"/>
      <c r="I87" s="166"/>
      <c r="J87" s="166"/>
      <c r="K87" s="167"/>
      <c r="L87" s="202" t="s">
        <v>447</v>
      </c>
      <c r="M87" s="166"/>
      <c r="N87" s="167"/>
      <c r="O87" s="168" t="s">
        <v>448</v>
      </c>
      <c r="P87" s="169"/>
      <c r="Q87" s="170"/>
      <c r="R87" s="168" t="s">
        <v>449</v>
      </c>
      <c r="S87" s="169"/>
      <c r="T87" s="170"/>
      <c r="U87" s="189">
        <v>43486</v>
      </c>
      <c r="V87" s="190"/>
      <c r="W87" s="6" t="s">
        <v>466</v>
      </c>
    </row>
    <row r="88" spans="1:23" ht="11.25" x14ac:dyDescent="0.2">
      <c r="A88" s="27">
        <v>83</v>
      </c>
      <c r="B88" s="120" t="s">
        <v>450</v>
      </c>
      <c r="C88" s="121">
        <v>74</v>
      </c>
      <c r="D88" s="146" t="s">
        <v>126</v>
      </c>
      <c r="E88" s="189">
        <v>16314</v>
      </c>
      <c r="F88" s="190"/>
      <c r="G88" s="202" t="s">
        <v>451</v>
      </c>
      <c r="H88" s="166"/>
      <c r="I88" s="166"/>
      <c r="J88" s="166"/>
      <c r="K88" s="167"/>
      <c r="L88" s="202" t="s">
        <v>452</v>
      </c>
      <c r="M88" s="166"/>
      <c r="N88" s="167"/>
      <c r="O88" s="168" t="s">
        <v>453</v>
      </c>
      <c r="P88" s="169"/>
      <c r="Q88" s="170"/>
      <c r="R88" s="168" t="s">
        <v>454</v>
      </c>
      <c r="S88" s="169"/>
      <c r="T88" s="170"/>
      <c r="U88" s="189">
        <v>43488</v>
      </c>
      <c r="V88" s="190"/>
      <c r="W88" s="142" t="s">
        <v>466</v>
      </c>
    </row>
    <row r="89" spans="1:23" ht="11.25" x14ac:dyDescent="0.2">
      <c r="A89" s="27">
        <v>84</v>
      </c>
      <c r="B89" s="120" t="s">
        <v>455</v>
      </c>
      <c r="C89" s="121">
        <v>79</v>
      </c>
      <c r="D89" s="146" t="s">
        <v>126</v>
      </c>
      <c r="E89" s="189">
        <v>14411</v>
      </c>
      <c r="F89" s="190"/>
      <c r="G89" s="202" t="s">
        <v>456</v>
      </c>
      <c r="H89" s="166"/>
      <c r="I89" s="166"/>
      <c r="J89" s="166"/>
      <c r="K89" s="167"/>
      <c r="L89" s="202" t="s">
        <v>457</v>
      </c>
      <c r="M89" s="166"/>
      <c r="N89" s="167"/>
      <c r="O89" s="168" t="s">
        <v>458</v>
      </c>
      <c r="P89" s="169"/>
      <c r="Q89" s="170"/>
      <c r="R89" s="168"/>
      <c r="S89" s="169"/>
      <c r="T89" s="170"/>
      <c r="U89" s="189">
        <v>43486</v>
      </c>
      <c r="V89" s="190"/>
      <c r="W89" s="142" t="s">
        <v>466</v>
      </c>
    </row>
    <row r="90" spans="1:23" ht="11.25" x14ac:dyDescent="0.2">
      <c r="A90" s="27">
        <v>85</v>
      </c>
      <c r="B90" s="120" t="s">
        <v>459</v>
      </c>
      <c r="C90" s="121">
        <v>72</v>
      </c>
      <c r="D90" s="146" t="s">
        <v>126</v>
      </c>
      <c r="E90" s="189">
        <v>17122</v>
      </c>
      <c r="F90" s="190"/>
      <c r="G90" s="202" t="s">
        <v>460</v>
      </c>
      <c r="H90" s="166"/>
      <c r="I90" s="166"/>
      <c r="J90" s="166"/>
      <c r="K90" s="167"/>
      <c r="L90" s="202" t="s">
        <v>461</v>
      </c>
      <c r="M90" s="166"/>
      <c r="N90" s="167"/>
      <c r="O90" s="168" t="s">
        <v>462</v>
      </c>
      <c r="P90" s="169"/>
      <c r="Q90" s="170"/>
      <c r="R90" s="168">
        <v>998801937</v>
      </c>
      <c r="S90" s="169"/>
      <c r="T90" s="170"/>
      <c r="U90" s="189">
        <v>43558</v>
      </c>
      <c r="V90" s="190"/>
      <c r="W90" s="142" t="s">
        <v>466</v>
      </c>
    </row>
    <row r="91" spans="1:23" ht="11.25" x14ac:dyDescent="0.2">
      <c r="A91" s="27">
        <v>86</v>
      </c>
      <c r="B91" s="120" t="s">
        <v>463</v>
      </c>
      <c r="C91" s="121">
        <v>66</v>
      </c>
      <c r="D91" s="146" t="s">
        <v>126</v>
      </c>
      <c r="E91" s="189">
        <v>19240</v>
      </c>
      <c r="F91" s="190"/>
      <c r="G91" s="202" t="s">
        <v>464</v>
      </c>
      <c r="H91" s="166"/>
      <c r="I91" s="166"/>
      <c r="J91" s="166"/>
      <c r="K91" s="167"/>
      <c r="L91" s="202" t="s">
        <v>457</v>
      </c>
      <c r="M91" s="166"/>
      <c r="N91" s="167"/>
      <c r="O91" s="168" t="s">
        <v>465</v>
      </c>
      <c r="P91" s="169"/>
      <c r="Q91" s="170"/>
      <c r="R91" s="168"/>
      <c r="S91" s="169"/>
      <c r="T91" s="170"/>
      <c r="U91" s="189">
        <v>43486</v>
      </c>
      <c r="V91" s="190"/>
      <c r="W91" s="142" t="s">
        <v>466</v>
      </c>
    </row>
    <row r="92" spans="1:23" ht="11.25" x14ac:dyDescent="0.2">
      <c r="A92" s="27">
        <v>87</v>
      </c>
      <c r="B92" s="116" t="s">
        <v>467</v>
      </c>
      <c r="C92" s="151">
        <v>75</v>
      </c>
      <c r="D92" s="145" t="s">
        <v>126</v>
      </c>
      <c r="E92" s="191">
        <v>15564</v>
      </c>
      <c r="F92" s="191"/>
      <c r="G92" s="164" t="s">
        <v>468</v>
      </c>
      <c r="H92" s="164"/>
      <c r="I92" s="164"/>
      <c r="J92" s="164"/>
      <c r="K92" s="164"/>
      <c r="L92" s="164" t="s">
        <v>469</v>
      </c>
      <c r="M92" s="164"/>
      <c r="N92" s="164"/>
      <c r="O92" s="192"/>
      <c r="P92" s="192"/>
      <c r="Q92" s="192"/>
      <c r="R92" s="192"/>
      <c r="S92" s="192"/>
      <c r="T92" s="192"/>
      <c r="U92" s="191">
        <v>43501</v>
      </c>
      <c r="V92" s="191"/>
      <c r="W92" s="6" t="s">
        <v>472</v>
      </c>
    </row>
    <row r="93" spans="1:23" ht="11.25" x14ac:dyDescent="0.2">
      <c r="A93" s="27">
        <v>88</v>
      </c>
      <c r="B93" s="131" t="s">
        <v>470</v>
      </c>
      <c r="C93" s="119">
        <v>65</v>
      </c>
      <c r="D93" s="145" t="s">
        <v>126</v>
      </c>
      <c r="E93" s="191">
        <v>19678</v>
      </c>
      <c r="F93" s="191"/>
      <c r="G93" s="164" t="s">
        <v>471</v>
      </c>
      <c r="H93" s="164"/>
      <c r="I93" s="164"/>
      <c r="J93" s="164"/>
      <c r="K93" s="164"/>
      <c r="L93" s="164" t="s">
        <v>472</v>
      </c>
      <c r="M93" s="164"/>
      <c r="N93" s="164"/>
      <c r="O93" s="192" t="s">
        <v>473</v>
      </c>
      <c r="P93" s="192"/>
      <c r="Q93" s="192"/>
      <c r="R93" s="192"/>
      <c r="S93" s="192"/>
      <c r="T93" s="192"/>
      <c r="U93" s="191">
        <v>43501</v>
      </c>
      <c r="V93" s="191"/>
      <c r="W93" s="142" t="s">
        <v>472</v>
      </c>
    </row>
    <row r="94" spans="1:23" ht="11.25" x14ac:dyDescent="0.2">
      <c r="A94" s="27">
        <v>89</v>
      </c>
      <c r="B94" s="129" t="s">
        <v>474</v>
      </c>
      <c r="C94" s="144">
        <v>62</v>
      </c>
      <c r="D94" s="144" t="s">
        <v>126</v>
      </c>
      <c r="E94" s="191">
        <v>20687</v>
      </c>
      <c r="F94" s="191"/>
      <c r="G94" s="164" t="s">
        <v>475</v>
      </c>
      <c r="H94" s="164"/>
      <c r="I94" s="164"/>
      <c r="J94" s="164"/>
      <c r="K94" s="164"/>
      <c r="L94" s="164" t="s">
        <v>469</v>
      </c>
      <c r="M94" s="164"/>
      <c r="N94" s="164"/>
      <c r="O94" s="192" t="s">
        <v>476</v>
      </c>
      <c r="P94" s="192"/>
      <c r="Q94" s="192"/>
      <c r="R94" s="192"/>
      <c r="S94" s="192"/>
      <c r="T94" s="192"/>
      <c r="U94" s="191">
        <v>43487</v>
      </c>
      <c r="V94" s="191"/>
      <c r="W94" s="142" t="s">
        <v>472</v>
      </c>
    </row>
    <row r="95" spans="1:23" ht="11.25" x14ac:dyDescent="0.2">
      <c r="A95" s="27">
        <v>90</v>
      </c>
      <c r="B95" s="129" t="s">
        <v>477</v>
      </c>
      <c r="C95" s="144">
        <v>61</v>
      </c>
      <c r="D95" s="144" t="s">
        <v>126</v>
      </c>
      <c r="E95" s="191">
        <v>21104</v>
      </c>
      <c r="F95" s="191"/>
      <c r="G95" s="164" t="s">
        <v>478</v>
      </c>
      <c r="H95" s="164"/>
      <c r="I95" s="164"/>
      <c r="J95" s="164"/>
      <c r="K95" s="164"/>
      <c r="L95" s="164" t="s">
        <v>472</v>
      </c>
      <c r="M95" s="164"/>
      <c r="N95" s="164"/>
      <c r="O95" s="192" t="s">
        <v>479</v>
      </c>
      <c r="P95" s="192"/>
      <c r="Q95" s="192"/>
      <c r="R95" s="192" t="s">
        <v>480</v>
      </c>
      <c r="S95" s="192"/>
      <c r="T95" s="192"/>
      <c r="U95" s="191">
        <v>43482</v>
      </c>
      <c r="V95" s="191"/>
      <c r="W95" s="142" t="s">
        <v>472</v>
      </c>
    </row>
    <row r="96" spans="1:23" ht="11.25" x14ac:dyDescent="0.2">
      <c r="A96" s="27">
        <v>91</v>
      </c>
      <c r="B96" s="129" t="s">
        <v>481</v>
      </c>
      <c r="C96" s="144">
        <v>69</v>
      </c>
      <c r="D96" s="144" t="s">
        <v>126</v>
      </c>
      <c r="E96" s="191">
        <v>18044</v>
      </c>
      <c r="F96" s="191"/>
      <c r="G96" s="164" t="s">
        <v>482</v>
      </c>
      <c r="H96" s="164"/>
      <c r="I96" s="164"/>
      <c r="J96" s="164"/>
      <c r="K96" s="164"/>
      <c r="L96" s="164" t="s">
        <v>483</v>
      </c>
      <c r="M96" s="164"/>
      <c r="N96" s="164"/>
      <c r="O96" s="192" t="s">
        <v>484</v>
      </c>
      <c r="P96" s="192"/>
      <c r="Q96" s="192"/>
      <c r="R96" s="192" t="s">
        <v>485</v>
      </c>
      <c r="S96" s="192"/>
      <c r="T96" s="192"/>
      <c r="U96" s="191">
        <v>43487</v>
      </c>
      <c r="V96" s="191"/>
      <c r="W96" s="142" t="s">
        <v>472</v>
      </c>
    </row>
    <row r="97" spans="1:23" ht="11.25" x14ac:dyDescent="0.2">
      <c r="A97" s="27">
        <v>92</v>
      </c>
      <c r="B97" s="129" t="s">
        <v>486</v>
      </c>
      <c r="C97" s="144">
        <v>72</v>
      </c>
      <c r="D97" s="144" t="s">
        <v>126</v>
      </c>
      <c r="E97" s="191">
        <v>17236</v>
      </c>
      <c r="F97" s="191"/>
      <c r="G97" s="164" t="s">
        <v>487</v>
      </c>
      <c r="H97" s="164"/>
      <c r="I97" s="164"/>
      <c r="J97" s="164"/>
      <c r="K97" s="164"/>
      <c r="L97" s="164" t="s">
        <v>472</v>
      </c>
      <c r="M97" s="164"/>
      <c r="N97" s="164"/>
      <c r="O97" s="192" t="s">
        <v>488</v>
      </c>
      <c r="P97" s="192"/>
      <c r="Q97" s="192"/>
      <c r="R97" s="192"/>
      <c r="S97" s="192"/>
      <c r="T97" s="192"/>
      <c r="U97" s="191">
        <v>43487</v>
      </c>
      <c r="V97" s="191"/>
      <c r="W97" s="142" t="s">
        <v>472</v>
      </c>
    </row>
    <row r="98" spans="1:23" ht="11.25" x14ac:dyDescent="0.2">
      <c r="A98" s="27">
        <v>93</v>
      </c>
      <c r="B98" s="129" t="s">
        <v>489</v>
      </c>
      <c r="C98" s="144">
        <v>58</v>
      </c>
      <c r="D98" s="144" t="s">
        <v>126</v>
      </c>
      <c r="E98" s="191">
        <v>22772</v>
      </c>
      <c r="F98" s="191"/>
      <c r="G98" s="164" t="s">
        <v>490</v>
      </c>
      <c r="H98" s="164"/>
      <c r="I98" s="164"/>
      <c r="J98" s="164"/>
      <c r="K98" s="164"/>
      <c r="L98" s="164" t="s">
        <v>472</v>
      </c>
      <c r="M98" s="164"/>
      <c r="N98" s="164"/>
      <c r="O98" s="192" t="s">
        <v>491</v>
      </c>
      <c r="P98" s="192"/>
      <c r="Q98" s="192"/>
      <c r="R98" s="192" t="s">
        <v>491</v>
      </c>
      <c r="S98" s="192"/>
      <c r="T98" s="192"/>
      <c r="U98" s="191">
        <v>43489</v>
      </c>
      <c r="V98" s="191"/>
      <c r="W98" s="142" t="s">
        <v>472</v>
      </c>
    </row>
    <row r="99" spans="1:23" ht="11.25" x14ac:dyDescent="0.2">
      <c r="A99" s="27">
        <v>94</v>
      </c>
      <c r="B99" s="302" t="s">
        <v>492</v>
      </c>
      <c r="C99" s="303">
        <v>69</v>
      </c>
      <c r="D99" s="303" t="s">
        <v>126</v>
      </c>
      <c r="E99" s="304">
        <v>18318</v>
      </c>
      <c r="F99" s="304"/>
      <c r="G99" s="305" t="s">
        <v>493</v>
      </c>
      <c r="H99" s="305"/>
      <c r="I99" s="305"/>
      <c r="J99" s="305"/>
      <c r="K99" s="305"/>
      <c r="L99" s="305" t="s">
        <v>472</v>
      </c>
      <c r="M99" s="305"/>
      <c r="N99" s="305"/>
      <c r="O99" s="306" t="s">
        <v>494</v>
      </c>
      <c r="P99" s="306"/>
      <c r="Q99" s="306"/>
      <c r="R99" s="306" t="s">
        <v>495</v>
      </c>
      <c r="S99" s="306"/>
      <c r="T99" s="306"/>
      <c r="U99" s="304">
        <v>43515</v>
      </c>
      <c r="V99" s="304"/>
      <c r="W99" s="142" t="s">
        <v>472</v>
      </c>
    </row>
    <row r="100" spans="1:23" ht="11.25" x14ac:dyDescent="0.2">
      <c r="A100" s="27">
        <v>95</v>
      </c>
      <c r="B100" s="129" t="s">
        <v>496</v>
      </c>
      <c r="C100" s="144">
        <v>70</v>
      </c>
      <c r="D100" s="144" t="s">
        <v>126</v>
      </c>
      <c r="E100" s="191">
        <v>17878</v>
      </c>
      <c r="F100" s="191"/>
      <c r="G100" s="164" t="s">
        <v>497</v>
      </c>
      <c r="H100" s="164"/>
      <c r="I100" s="164"/>
      <c r="J100" s="164"/>
      <c r="K100" s="164"/>
      <c r="L100" s="164" t="s">
        <v>498</v>
      </c>
      <c r="M100" s="164"/>
      <c r="N100" s="164"/>
      <c r="O100" s="192">
        <v>999814555</v>
      </c>
      <c r="P100" s="192"/>
      <c r="Q100" s="192"/>
      <c r="R100" s="192">
        <v>997012481</v>
      </c>
      <c r="S100" s="192"/>
      <c r="T100" s="192"/>
      <c r="U100" s="191">
        <v>43634</v>
      </c>
      <c r="V100" s="191"/>
      <c r="W100" s="142" t="s">
        <v>472</v>
      </c>
    </row>
    <row r="101" spans="1:23" ht="11.25" x14ac:dyDescent="0.2">
      <c r="A101" s="27">
        <v>96</v>
      </c>
      <c r="B101" s="116" t="s">
        <v>499</v>
      </c>
      <c r="C101" s="151">
        <v>76</v>
      </c>
      <c r="D101" s="145" t="s">
        <v>126</v>
      </c>
      <c r="E101" s="191">
        <v>15531</v>
      </c>
      <c r="F101" s="191"/>
      <c r="G101" s="164" t="s">
        <v>500</v>
      </c>
      <c r="H101" s="164"/>
      <c r="I101" s="164"/>
      <c r="J101" s="164"/>
      <c r="K101" s="164"/>
      <c r="L101" s="164" t="s">
        <v>501</v>
      </c>
      <c r="M101" s="164"/>
      <c r="N101" s="164"/>
      <c r="O101" s="192" t="s">
        <v>502</v>
      </c>
      <c r="P101" s="192"/>
      <c r="Q101" s="192"/>
      <c r="R101" s="192" t="s">
        <v>503</v>
      </c>
      <c r="S101" s="192"/>
      <c r="T101" s="192"/>
      <c r="U101" s="191">
        <v>43488</v>
      </c>
      <c r="V101" s="191"/>
      <c r="W101" s="6" t="s">
        <v>539</v>
      </c>
    </row>
    <row r="102" spans="1:23" ht="11.25" x14ac:dyDescent="0.2">
      <c r="A102" s="27">
        <v>97</v>
      </c>
      <c r="B102" s="131" t="s">
        <v>504</v>
      </c>
      <c r="C102" s="119">
        <v>75</v>
      </c>
      <c r="D102" s="145" t="s">
        <v>126</v>
      </c>
      <c r="E102" s="162">
        <v>16052</v>
      </c>
      <c r="F102" s="307"/>
      <c r="G102" s="205" t="s">
        <v>505</v>
      </c>
      <c r="H102" s="166"/>
      <c r="I102" s="166"/>
      <c r="J102" s="166"/>
      <c r="K102" s="204"/>
      <c r="L102" s="205" t="s">
        <v>332</v>
      </c>
      <c r="M102" s="166"/>
      <c r="N102" s="204"/>
      <c r="O102" s="308" t="s">
        <v>506</v>
      </c>
      <c r="P102" s="169"/>
      <c r="Q102" s="309"/>
      <c r="R102" s="308"/>
      <c r="S102" s="169"/>
      <c r="T102" s="309"/>
      <c r="U102" s="162">
        <v>43488</v>
      </c>
      <c r="V102" s="307"/>
      <c r="W102" s="142" t="s">
        <v>539</v>
      </c>
    </row>
    <row r="103" spans="1:23" ht="11.25" x14ac:dyDescent="0.2">
      <c r="A103" s="27">
        <v>98</v>
      </c>
      <c r="B103" s="131" t="s">
        <v>507</v>
      </c>
      <c r="C103" s="119">
        <v>75</v>
      </c>
      <c r="D103" s="145" t="s">
        <v>126</v>
      </c>
      <c r="E103" s="162">
        <v>16012</v>
      </c>
      <c r="F103" s="307"/>
      <c r="G103" s="205" t="s">
        <v>508</v>
      </c>
      <c r="H103" s="166"/>
      <c r="I103" s="166"/>
      <c r="J103" s="166"/>
      <c r="K103" s="204"/>
      <c r="L103" s="205" t="s">
        <v>164</v>
      </c>
      <c r="M103" s="166"/>
      <c r="N103" s="204"/>
      <c r="O103" s="308" t="s">
        <v>509</v>
      </c>
      <c r="P103" s="169"/>
      <c r="Q103" s="309"/>
      <c r="R103" s="308"/>
      <c r="S103" s="169"/>
      <c r="T103" s="309"/>
      <c r="U103" s="162">
        <v>43488</v>
      </c>
      <c r="V103" s="307"/>
      <c r="W103" s="142" t="s">
        <v>539</v>
      </c>
    </row>
    <row r="104" spans="1:23" ht="11.25" x14ac:dyDescent="0.2">
      <c r="A104" s="27">
        <v>99</v>
      </c>
      <c r="B104" s="310" t="s">
        <v>510</v>
      </c>
      <c r="C104" s="144">
        <v>62</v>
      </c>
      <c r="D104" s="145" t="s">
        <v>126</v>
      </c>
      <c r="E104" s="162">
        <v>20703</v>
      </c>
      <c r="F104" s="307"/>
      <c r="G104" s="205" t="s">
        <v>511</v>
      </c>
      <c r="H104" s="166"/>
      <c r="I104" s="166"/>
      <c r="J104" s="166"/>
      <c r="K104" s="204"/>
      <c r="L104" s="205" t="s">
        <v>164</v>
      </c>
      <c r="M104" s="166"/>
      <c r="N104" s="204"/>
      <c r="O104" s="308" t="s">
        <v>512</v>
      </c>
      <c r="P104" s="169"/>
      <c r="Q104" s="309"/>
      <c r="R104" s="308" t="s">
        <v>513</v>
      </c>
      <c r="S104" s="169"/>
      <c r="T104" s="309"/>
      <c r="U104" s="162">
        <v>43488</v>
      </c>
      <c r="V104" s="307"/>
      <c r="W104" s="142" t="s">
        <v>539</v>
      </c>
    </row>
    <row r="105" spans="1:23" ht="11.25" x14ac:dyDescent="0.2">
      <c r="A105" s="27">
        <v>100</v>
      </c>
      <c r="B105" s="129" t="s">
        <v>514</v>
      </c>
      <c r="C105" s="144">
        <v>73</v>
      </c>
      <c r="D105" s="144" t="s">
        <v>126</v>
      </c>
      <c r="E105" s="162">
        <v>16519</v>
      </c>
      <c r="F105" s="307"/>
      <c r="G105" s="205" t="s">
        <v>515</v>
      </c>
      <c r="H105" s="166"/>
      <c r="I105" s="166"/>
      <c r="J105" s="166"/>
      <c r="K105" s="204"/>
      <c r="L105" s="205" t="s">
        <v>216</v>
      </c>
      <c r="M105" s="166"/>
      <c r="N105" s="204"/>
      <c r="O105" s="308" t="s">
        <v>516</v>
      </c>
      <c r="P105" s="169"/>
      <c r="Q105" s="309"/>
      <c r="R105" s="308" t="s">
        <v>517</v>
      </c>
      <c r="S105" s="169"/>
      <c r="T105" s="309"/>
      <c r="U105" s="162">
        <v>43490</v>
      </c>
      <c r="V105" s="307"/>
      <c r="W105" s="142" t="s">
        <v>539</v>
      </c>
    </row>
    <row r="106" spans="1:23" ht="11.25" x14ac:dyDescent="0.2">
      <c r="A106" s="27">
        <v>101</v>
      </c>
      <c r="B106" s="129" t="s">
        <v>518</v>
      </c>
      <c r="C106" s="144">
        <v>70</v>
      </c>
      <c r="D106" s="144" t="s">
        <v>126</v>
      </c>
      <c r="E106" s="162">
        <v>17697</v>
      </c>
      <c r="F106" s="307"/>
      <c r="G106" s="205" t="s">
        <v>519</v>
      </c>
      <c r="H106" s="166"/>
      <c r="I106" s="166"/>
      <c r="J106" s="166"/>
      <c r="K106" s="204"/>
      <c r="L106" s="205" t="s">
        <v>332</v>
      </c>
      <c r="M106" s="166"/>
      <c r="N106" s="204"/>
      <c r="O106" s="308" t="s">
        <v>520</v>
      </c>
      <c r="P106" s="169"/>
      <c r="Q106" s="309"/>
      <c r="R106" s="308" t="s">
        <v>521</v>
      </c>
      <c r="S106" s="169"/>
      <c r="T106" s="309"/>
      <c r="U106" s="162">
        <v>43488</v>
      </c>
      <c r="V106" s="307"/>
      <c r="W106" s="142" t="s">
        <v>539</v>
      </c>
    </row>
    <row r="107" spans="1:23" ht="11.25" x14ac:dyDescent="0.2">
      <c r="A107" s="27">
        <v>102</v>
      </c>
      <c r="B107" s="129" t="s">
        <v>522</v>
      </c>
      <c r="C107" s="145">
        <v>76</v>
      </c>
      <c r="D107" s="145" t="s">
        <v>126</v>
      </c>
      <c r="E107" s="311">
        <v>15788</v>
      </c>
      <c r="F107" s="312"/>
      <c r="G107" s="313" t="s">
        <v>523</v>
      </c>
      <c r="H107" s="314"/>
      <c r="I107" s="314"/>
      <c r="J107" s="314"/>
      <c r="K107" s="315"/>
      <c r="L107" s="313" t="s">
        <v>501</v>
      </c>
      <c r="M107" s="314"/>
      <c r="N107" s="315"/>
      <c r="O107" s="159" t="s">
        <v>524</v>
      </c>
      <c r="P107" s="193"/>
      <c r="Q107" s="158"/>
      <c r="R107" s="159" t="s">
        <v>525</v>
      </c>
      <c r="S107" s="193"/>
      <c r="T107" s="158"/>
      <c r="U107" s="162">
        <v>43488</v>
      </c>
      <c r="V107" s="307"/>
      <c r="W107" s="142" t="s">
        <v>539</v>
      </c>
    </row>
    <row r="108" spans="1:23" ht="11.25" x14ac:dyDescent="0.2">
      <c r="A108" s="27">
        <v>103</v>
      </c>
      <c r="B108" s="129" t="s">
        <v>526</v>
      </c>
      <c r="C108" s="144">
        <v>67</v>
      </c>
      <c r="D108" s="144" t="s">
        <v>142</v>
      </c>
      <c r="E108" s="162">
        <v>18878</v>
      </c>
      <c r="F108" s="307"/>
      <c r="G108" s="316" t="s">
        <v>527</v>
      </c>
      <c r="H108" s="317"/>
      <c r="I108" s="317"/>
      <c r="J108" s="317"/>
      <c r="K108" s="318"/>
      <c r="L108" s="316" t="s">
        <v>528</v>
      </c>
      <c r="M108" s="317"/>
      <c r="N108" s="318"/>
      <c r="O108" s="308" t="s">
        <v>529</v>
      </c>
      <c r="P108" s="169"/>
      <c r="Q108" s="309"/>
      <c r="R108" s="308" t="s">
        <v>530</v>
      </c>
      <c r="S108" s="169"/>
      <c r="T108" s="309"/>
      <c r="U108" s="162">
        <v>43488</v>
      </c>
      <c r="V108" s="307"/>
      <c r="W108" s="142" t="s">
        <v>539</v>
      </c>
    </row>
    <row r="109" spans="1:23" ht="11.25" x14ac:dyDescent="0.2">
      <c r="A109" s="27">
        <v>104</v>
      </c>
      <c r="B109" s="129" t="s">
        <v>531</v>
      </c>
      <c r="C109" s="144">
        <v>68</v>
      </c>
      <c r="D109" s="144" t="s">
        <v>126</v>
      </c>
      <c r="E109" s="162">
        <v>18509</v>
      </c>
      <c r="F109" s="307"/>
      <c r="G109" s="316" t="s">
        <v>532</v>
      </c>
      <c r="H109" s="317"/>
      <c r="I109" s="317"/>
      <c r="J109" s="317"/>
      <c r="K109" s="318"/>
      <c r="L109" s="316" t="s">
        <v>164</v>
      </c>
      <c r="M109" s="317"/>
      <c r="N109" s="318"/>
      <c r="O109" s="308" t="s">
        <v>533</v>
      </c>
      <c r="P109" s="169"/>
      <c r="Q109" s="309"/>
      <c r="R109" s="308" t="s">
        <v>534</v>
      </c>
      <c r="S109" s="169"/>
      <c r="T109" s="309"/>
      <c r="U109" s="162">
        <v>43488</v>
      </c>
      <c r="V109" s="307"/>
      <c r="W109" s="142" t="s">
        <v>539</v>
      </c>
    </row>
    <row r="110" spans="1:23" ht="11.25" x14ac:dyDescent="0.2">
      <c r="A110" s="27">
        <v>105</v>
      </c>
      <c r="B110" s="129" t="s">
        <v>535</v>
      </c>
      <c r="C110" s="144">
        <v>80</v>
      </c>
      <c r="D110" s="144" t="s">
        <v>126</v>
      </c>
      <c r="E110" s="191">
        <v>13974</v>
      </c>
      <c r="F110" s="191"/>
      <c r="G110" s="164" t="s">
        <v>536</v>
      </c>
      <c r="H110" s="164"/>
      <c r="I110" s="164"/>
      <c r="J110" s="164"/>
      <c r="K110" s="164"/>
      <c r="L110" s="164" t="s">
        <v>537</v>
      </c>
      <c r="M110" s="164"/>
      <c r="N110" s="164"/>
      <c r="O110" s="192" t="s">
        <v>538</v>
      </c>
      <c r="P110" s="192"/>
      <c r="Q110" s="192"/>
      <c r="R110" s="192"/>
      <c r="S110" s="192"/>
      <c r="T110" s="192"/>
      <c r="U110" s="191">
        <v>43511</v>
      </c>
      <c r="V110" s="191"/>
      <c r="W110" s="142" t="s">
        <v>539</v>
      </c>
    </row>
    <row r="111" spans="1:23" ht="11.25" x14ac:dyDescent="0.2">
      <c r="A111" s="27">
        <v>106</v>
      </c>
      <c r="B111" s="319" t="s">
        <v>540</v>
      </c>
      <c r="C111" s="143">
        <v>65</v>
      </c>
      <c r="D111" s="143" t="s">
        <v>126</v>
      </c>
      <c r="E111" s="189">
        <v>19636</v>
      </c>
      <c r="F111" s="190"/>
      <c r="G111" s="202" t="s">
        <v>541</v>
      </c>
      <c r="H111" s="166"/>
      <c r="I111" s="166"/>
      <c r="J111" s="166"/>
      <c r="K111" s="167"/>
      <c r="L111" s="202" t="s">
        <v>164</v>
      </c>
      <c r="M111" s="166"/>
      <c r="N111" s="167"/>
      <c r="O111" s="168" t="s">
        <v>542</v>
      </c>
      <c r="P111" s="169"/>
      <c r="Q111" s="170"/>
      <c r="R111" s="168"/>
      <c r="S111" s="169"/>
      <c r="T111" s="170"/>
      <c r="U111" s="189">
        <v>43486</v>
      </c>
      <c r="V111" s="190"/>
      <c r="W111" s="6" t="s">
        <v>550</v>
      </c>
    </row>
    <row r="112" spans="1:23" ht="11.25" x14ac:dyDescent="0.2">
      <c r="A112" s="27">
        <v>107</v>
      </c>
      <c r="B112" s="320" t="s">
        <v>543</v>
      </c>
      <c r="C112" s="56">
        <v>64</v>
      </c>
      <c r="D112" s="56" t="s">
        <v>126</v>
      </c>
      <c r="E112" s="189">
        <v>18397</v>
      </c>
      <c r="F112" s="190"/>
      <c r="G112" s="202" t="s">
        <v>544</v>
      </c>
      <c r="H112" s="166"/>
      <c r="I112" s="166"/>
      <c r="J112" s="166"/>
      <c r="K112" s="167"/>
      <c r="L112" s="202" t="s">
        <v>164</v>
      </c>
      <c r="M112" s="166"/>
      <c r="N112" s="167"/>
      <c r="O112" s="168" t="s">
        <v>545</v>
      </c>
      <c r="P112" s="169"/>
      <c r="Q112" s="170"/>
      <c r="R112" s="168"/>
      <c r="S112" s="169"/>
      <c r="T112" s="170"/>
      <c r="U112" s="189">
        <v>43488</v>
      </c>
      <c r="V112" s="190"/>
      <c r="W112" s="142" t="s">
        <v>550</v>
      </c>
    </row>
    <row r="113" spans="1:23" ht="11.25" x14ac:dyDescent="0.2">
      <c r="A113" s="27">
        <v>108</v>
      </c>
      <c r="B113" s="321" t="s">
        <v>546</v>
      </c>
      <c r="C113" s="121">
        <v>61</v>
      </c>
      <c r="D113" s="146" t="s">
        <v>126</v>
      </c>
      <c r="E113" s="189">
        <v>21108</v>
      </c>
      <c r="F113" s="190"/>
      <c r="G113" s="202" t="s">
        <v>547</v>
      </c>
      <c r="H113" s="166"/>
      <c r="I113" s="166"/>
      <c r="J113" s="166"/>
      <c r="K113" s="167"/>
      <c r="L113" s="202" t="s">
        <v>164</v>
      </c>
      <c r="M113" s="166"/>
      <c r="N113" s="167"/>
      <c r="O113" s="168" t="s">
        <v>548</v>
      </c>
      <c r="P113" s="169"/>
      <c r="Q113" s="170"/>
      <c r="R113" s="168" t="s">
        <v>549</v>
      </c>
      <c r="S113" s="169"/>
      <c r="T113" s="170"/>
      <c r="U113" s="189">
        <v>43488</v>
      </c>
      <c r="V113" s="190"/>
      <c r="W113" s="142" t="s">
        <v>550</v>
      </c>
    </row>
    <row r="114" spans="1:23" ht="11.25" x14ac:dyDescent="0.2">
      <c r="A114" s="27">
        <v>109</v>
      </c>
      <c r="B114" s="27"/>
      <c r="C114" s="56"/>
      <c r="D114" s="56"/>
      <c r="E114" s="189"/>
      <c r="F114" s="190"/>
      <c r="G114" s="202"/>
      <c r="H114" s="166"/>
      <c r="I114" s="166"/>
      <c r="J114" s="166"/>
      <c r="K114" s="167"/>
      <c r="L114" s="202"/>
      <c r="M114" s="166"/>
      <c r="N114" s="167"/>
      <c r="O114" s="168"/>
      <c r="P114" s="169"/>
      <c r="Q114" s="170"/>
      <c r="R114" s="168"/>
      <c r="S114" s="169"/>
      <c r="T114" s="170"/>
      <c r="U114" s="189"/>
      <c r="V114" s="190"/>
    </row>
    <row r="115" spans="1:23" ht="11.25" x14ac:dyDescent="0.2">
      <c r="A115" s="27">
        <v>110</v>
      </c>
      <c r="B115" s="27"/>
      <c r="C115" s="56"/>
      <c r="D115" s="56"/>
      <c r="E115" s="189"/>
      <c r="F115" s="190"/>
      <c r="G115" s="202"/>
      <c r="H115" s="166"/>
      <c r="I115" s="166"/>
      <c r="J115" s="166"/>
      <c r="K115" s="167"/>
      <c r="L115" s="202"/>
      <c r="M115" s="166"/>
      <c r="N115" s="167"/>
      <c r="O115" s="168"/>
      <c r="P115" s="169"/>
      <c r="Q115" s="170"/>
      <c r="R115" s="168"/>
      <c r="S115" s="169"/>
      <c r="T115" s="170"/>
      <c r="U115" s="189"/>
      <c r="V115" s="190"/>
    </row>
    <row r="116" spans="1:23" ht="11.25" x14ac:dyDescent="0.2">
      <c r="A116" s="27">
        <v>111</v>
      </c>
      <c r="B116" s="27"/>
      <c r="C116" s="56"/>
      <c r="D116" s="56"/>
      <c r="E116" s="189"/>
      <c r="F116" s="190"/>
      <c r="G116" s="202"/>
      <c r="H116" s="166"/>
      <c r="I116" s="166"/>
      <c r="J116" s="166"/>
      <c r="K116" s="167"/>
      <c r="L116" s="202"/>
      <c r="M116" s="166"/>
      <c r="N116" s="167"/>
      <c r="O116" s="168"/>
      <c r="P116" s="169"/>
      <c r="Q116" s="170"/>
      <c r="R116" s="168"/>
      <c r="S116" s="169"/>
      <c r="T116" s="170"/>
      <c r="U116" s="189"/>
      <c r="V116" s="190"/>
    </row>
    <row r="117" spans="1:23" ht="11.25" x14ac:dyDescent="0.2">
      <c r="A117" s="27">
        <v>112</v>
      </c>
      <c r="B117" s="27"/>
      <c r="C117" s="56"/>
      <c r="D117" s="56"/>
      <c r="E117" s="189"/>
      <c r="F117" s="190"/>
      <c r="G117" s="202"/>
      <c r="H117" s="166"/>
      <c r="I117" s="166"/>
      <c r="J117" s="166"/>
      <c r="K117" s="167"/>
      <c r="L117" s="202"/>
      <c r="M117" s="166"/>
      <c r="N117" s="167"/>
      <c r="O117" s="168"/>
      <c r="P117" s="169"/>
      <c r="Q117" s="170"/>
      <c r="R117" s="168"/>
      <c r="S117" s="169"/>
      <c r="T117" s="170"/>
      <c r="U117" s="189"/>
      <c r="V117" s="190"/>
    </row>
    <row r="118" spans="1:23" ht="11.25" x14ac:dyDescent="0.2">
      <c r="A118" s="27">
        <v>113</v>
      </c>
      <c r="B118" s="27"/>
      <c r="C118" s="56"/>
      <c r="D118" s="56"/>
      <c r="E118" s="189"/>
      <c r="F118" s="190"/>
      <c r="G118" s="202"/>
      <c r="H118" s="166"/>
      <c r="I118" s="166"/>
      <c r="J118" s="166"/>
      <c r="K118" s="167"/>
      <c r="L118" s="202"/>
      <c r="M118" s="166"/>
      <c r="N118" s="167"/>
      <c r="O118" s="168"/>
      <c r="P118" s="169"/>
      <c r="Q118" s="170"/>
      <c r="R118" s="168"/>
      <c r="S118" s="169"/>
      <c r="T118" s="170"/>
      <c r="U118" s="189"/>
      <c r="V118" s="190"/>
    </row>
    <row r="119" spans="1:23" ht="11.25" x14ac:dyDescent="0.2">
      <c r="A119" s="27">
        <v>114</v>
      </c>
      <c r="B119" s="27"/>
      <c r="C119" s="56"/>
      <c r="D119" s="56"/>
      <c r="E119" s="189"/>
      <c r="F119" s="190"/>
      <c r="G119" s="202"/>
      <c r="H119" s="166"/>
      <c r="I119" s="166"/>
      <c r="J119" s="166"/>
      <c r="K119" s="167"/>
      <c r="L119" s="202"/>
      <c r="M119" s="166"/>
      <c r="N119" s="167"/>
      <c r="O119" s="168"/>
      <c r="P119" s="169"/>
      <c r="Q119" s="170"/>
      <c r="R119" s="168"/>
      <c r="S119" s="169"/>
      <c r="T119" s="170"/>
      <c r="U119" s="189"/>
      <c r="V119" s="190"/>
    </row>
    <row r="120" spans="1:23" ht="11.25" x14ac:dyDescent="0.2">
      <c r="A120" s="27">
        <v>115</v>
      </c>
      <c r="B120" s="27"/>
      <c r="C120" s="56"/>
      <c r="D120" s="56"/>
      <c r="E120" s="189"/>
      <c r="F120" s="190"/>
      <c r="G120" s="202"/>
      <c r="H120" s="166"/>
      <c r="I120" s="166"/>
      <c r="J120" s="166"/>
      <c r="K120" s="167"/>
      <c r="L120" s="202"/>
      <c r="M120" s="166"/>
      <c r="N120" s="167"/>
      <c r="O120" s="168"/>
      <c r="P120" s="169"/>
      <c r="Q120" s="170"/>
      <c r="R120" s="168"/>
      <c r="S120" s="169"/>
      <c r="T120" s="170"/>
      <c r="U120" s="189"/>
      <c r="V120" s="190"/>
    </row>
    <row r="121" spans="1:23" ht="11.25" x14ac:dyDescent="0.2">
      <c r="A121" s="27">
        <v>116</v>
      </c>
      <c r="B121" s="27"/>
      <c r="C121" s="56"/>
      <c r="D121" s="56"/>
      <c r="E121" s="189"/>
      <c r="F121" s="190"/>
      <c r="G121" s="202"/>
      <c r="H121" s="166"/>
      <c r="I121" s="166"/>
      <c r="J121" s="166"/>
      <c r="K121" s="167"/>
      <c r="L121" s="202"/>
      <c r="M121" s="166"/>
      <c r="N121" s="167"/>
      <c r="O121" s="168"/>
      <c r="P121" s="169"/>
      <c r="Q121" s="170"/>
      <c r="R121" s="168"/>
      <c r="S121" s="169"/>
      <c r="T121" s="170"/>
      <c r="U121" s="189"/>
      <c r="V121" s="190"/>
    </row>
    <row r="122" spans="1:23" ht="11.25" x14ac:dyDescent="0.2">
      <c r="A122" s="27">
        <v>117</v>
      </c>
      <c r="B122" s="27"/>
      <c r="C122" s="56"/>
      <c r="D122" s="56"/>
      <c r="E122" s="189"/>
      <c r="F122" s="190"/>
      <c r="G122" s="202"/>
      <c r="H122" s="166"/>
      <c r="I122" s="166"/>
      <c r="J122" s="166"/>
      <c r="K122" s="167"/>
      <c r="L122" s="202"/>
      <c r="M122" s="166"/>
      <c r="N122" s="167"/>
      <c r="O122" s="168"/>
      <c r="P122" s="169"/>
      <c r="Q122" s="170"/>
      <c r="R122" s="168"/>
      <c r="S122" s="169"/>
      <c r="T122" s="170"/>
      <c r="U122" s="189"/>
      <c r="V122" s="190"/>
    </row>
    <row r="123" spans="1:23" ht="11.25" x14ac:dyDescent="0.2">
      <c r="A123" s="27">
        <v>118</v>
      </c>
      <c r="B123" s="27"/>
      <c r="C123" s="56"/>
      <c r="D123" s="56"/>
      <c r="E123" s="189"/>
      <c r="F123" s="190"/>
      <c r="G123" s="202"/>
      <c r="H123" s="166"/>
      <c r="I123" s="166"/>
      <c r="J123" s="166"/>
      <c r="K123" s="167"/>
      <c r="L123" s="202"/>
      <c r="M123" s="166"/>
      <c r="N123" s="167"/>
      <c r="O123" s="168"/>
      <c r="P123" s="169"/>
      <c r="Q123" s="170"/>
      <c r="R123" s="168"/>
      <c r="S123" s="169"/>
      <c r="T123" s="170"/>
      <c r="U123" s="189"/>
      <c r="V123" s="190"/>
    </row>
    <row r="124" spans="1:23" ht="11.25" x14ac:dyDescent="0.2">
      <c r="A124" s="27">
        <v>119</v>
      </c>
      <c r="B124" s="27"/>
      <c r="C124" s="56"/>
      <c r="D124" s="56"/>
      <c r="E124" s="189"/>
      <c r="F124" s="190"/>
      <c r="G124" s="202"/>
      <c r="H124" s="166"/>
      <c r="I124" s="166"/>
      <c r="J124" s="166"/>
      <c r="K124" s="167"/>
      <c r="L124" s="202"/>
      <c r="M124" s="166"/>
      <c r="N124" s="167"/>
      <c r="O124" s="168"/>
      <c r="P124" s="169"/>
      <c r="Q124" s="170"/>
      <c r="R124" s="168"/>
      <c r="S124" s="169"/>
      <c r="T124" s="170"/>
      <c r="U124" s="189"/>
      <c r="V124" s="190"/>
    </row>
    <row r="125" spans="1:23" ht="11.25" x14ac:dyDescent="0.2">
      <c r="A125" s="27">
        <v>120</v>
      </c>
      <c r="B125" s="27"/>
      <c r="C125" s="56"/>
      <c r="D125" s="56"/>
      <c r="E125" s="189"/>
      <c r="F125" s="190"/>
      <c r="G125" s="202"/>
      <c r="H125" s="166"/>
      <c r="I125" s="166"/>
      <c r="J125" s="166"/>
      <c r="K125" s="167"/>
      <c r="L125" s="202"/>
      <c r="M125" s="166"/>
      <c r="N125" s="167"/>
      <c r="O125" s="168"/>
      <c r="P125" s="169"/>
      <c r="Q125" s="170"/>
      <c r="R125" s="168"/>
      <c r="S125" s="169"/>
      <c r="T125" s="170"/>
      <c r="U125" s="189"/>
      <c r="V125" s="190"/>
    </row>
    <row r="126" spans="1:23" ht="11.25" x14ac:dyDescent="0.2">
      <c r="A126" s="27">
        <v>121</v>
      </c>
      <c r="B126" s="27"/>
      <c r="C126" s="56"/>
      <c r="D126" s="56"/>
      <c r="E126" s="189"/>
      <c r="F126" s="190"/>
      <c r="G126" s="202"/>
      <c r="H126" s="166"/>
      <c r="I126" s="166"/>
      <c r="J126" s="166"/>
      <c r="K126" s="167"/>
      <c r="L126" s="202"/>
      <c r="M126" s="166"/>
      <c r="N126" s="167"/>
      <c r="O126" s="168"/>
      <c r="P126" s="169"/>
      <c r="Q126" s="170"/>
      <c r="R126" s="168"/>
      <c r="S126" s="169"/>
      <c r="T126" s="170"/>
      <c r="U126" s="189"/>
      <c r="V126" s="190"/>
    </row>
    <row r="127" spans="1:23" ht="11.25" x14ac:dyDescent="0.2">
      <c r="A127" s="27">
        <v>122</v>
      </c>
      <c r="B127" s="27"/>
      <c r="C127" s="56"/>
      <c r="D127" s="56"/>
      <c r="E127" s="189"/>
      <c r="F127" s="190"/>
      <c r="G127" s="202"/>
      <c r="H127" s="166"/>
      <c r="I127" s="166"/>
      <c r="J127" s="166"/>
      <c r="K127" s="167"/>
      <c r="L127" s="202"/>
      <c r="M127" s="166"/>
      <c r="N127" s="167"/>
      <c r="O127" s="168"/>
      <c r="P127" s="169"/>
      <c r="Q127" s="170"/>
      <c r="R127" s="168"/>
      <c r="S127" s="169"/>
      <c r="T127" s="170"/>
      <c r="U127" s="189"/>
      <c r="V127" s="190"/>
    </row>
    <row r="128" spans="1:23" ht="11.25" x14ac:dyDescent="0.2">
      <c r="A128" s="27">
        <v>123</v>
      </c>
      <c r="B128" s="27"/>
      <c r="C128" s="56"/>
      <c r="D128" s="56"/>
      <c r="E128" s="189"/>
      <c r="F128" s="190"/>
      <c r="G128" s="202"/>
      <c r="H128" s="166"/>
      <c r="I128" s="166"/>
      <c r="J128" s="166"/>
      <c r="K128" s="167"/>
      <c r="L128" s="202"/>
      <c r="M128" s="166"/>
      <c r="N128" s="167"/>
      <c r="O128" s="168"/>
      <c r="P128" s="169"/>
      <c r="Q128" s="170"/>
      <c r="R128" s="168"/>
      <c r="S128" s="169"/>
      <c r="T128" s="170"/>
      <c r="U128" s="189"/>
      <c r="V128" s="190"/>
    </row>
    <row r="129" spans="1:27" ht="11.25" x14ac:dyDescent="0.2">
      <c r="A129" s="27">
        <v>124</v>
      </c>
      <c r="B129" s="27"/>
      <c r="C129" s="56"/>
      <c r="D129" s="56"/>
      <c r="E129" s="189"/>
      <c r="F129" s="190"/>
      <c r="G129" s="202"/>
      <c r="H129" s="166"/>
      <c r="I129" s="166"/>
      <c r="J129" s="166"/>
      <c r="K129" s="167"/>
      <c r="L129" s="202"/>
      <c r="M129" s="166"/>
      <c r="N129" s="167"/>
      <c r="O129" s="168"/>
      <c r="P129" s="169"/>
      <c r="Q129" s="170"/>
      <c r="R129" s="168"/>
      <c r="S129" s="169"/>
      <c r="T129" s="170"/>
      <c r="U129" s="189"/>
      <c r="V129" s="190"/>
    </row>
    <row r="130" spans="1:27" ht="11.25" x14ac:dyDescent="0.2">
      <c r="A130" s="27">
        <v>125</v>
      </c>
      <c r="B130" s="27"/>
      <c r="C130" s="56"/>
      <c r="D130" s="56"/>
      <c r="E130" s="189"/>
      <c r="F130" s="190"/>
      <c r="G130" s="202"/>
      <c r="H130" s="166"/>
      <c r="I130" s="166"/>
      <c r="J130" s="166"/>
      <c r="K130" s="167"/>
      <c r="L130" s="202"/>
      <c r="M130" s="166"/>
      <c r="N130" s="167"/>
      <c r="O130" s="168"/>
      <c r="P130" s="169"/>
      <c r="Q130" s="170"/>
      <c r="R130" s="168"/>
      <c r="S130" s="169"/>
      <c r="T130" s="170"/>
      <c r="U130" s="189"/>
      <c r="V130" s="190"/>
    </row>
    <row r="131" spans="1:27" ht="11.25" x14ac:dyDescent="0.2">
      <c r="A131" s="27">
        <v>126</v>
      </c>
      <c r="B131" s="27"/>
      <c r="C131" s="56"/>
      <c r="D131" s="56"/>
      <c r="E131" s="189"/>
      <c r="F131" s="190"/>
      <c r="G131" s="202"/>
      <c r="H131" s="166"/>
      <c r="I131" s="166"/>
      <c r="J131" s="166"/>
      <c r="K131" s="167"/>
      <c r="L131" s="202"/>
      <c r="M131" s="166"/>
      <c r="N131" s="167"/>
      <c r="O131" s="168"/>
      <c r="P131" s="169"/>
      <c r="Q131" s="170"/>
      <c r="R131" s="168"/>
      <c r="S131" s="169"/>
      <c r="T131" s="170"/>
      <c r="U131" s="189"/>
      <c r="V131" s="190"/>
    </row>
    <row r="132" spans="1:27" ht="11.25" x14ac:dyDescent="0.2">
      <c r="A132" s="27">
        <v>127</v>
      </c>
      <c r="B132" s="27"/>
      <c r="C132" s="56"/>
      <c r="D132" s="56"/>
      <c r="E132" s="189"/>
      <c r="F132" s="190"/>
      <c r="G132" s="202"/>
      <c r="H132" s="166"/>
      <c r="I132" s="166"/>
      <c r="J132" s="166"/>
      <c r="K132" s="167"/>
      <c r="L132" s="202"/>
      <c r="M132" s="166"/>
      <c r="N132" s="167"/>
      <c r="O132" s="168"/>
      <c r="P132" s="169"/>
      <c r="Q132" s="170"/>
      <c r="R132" s="168"/>
      <c r="S132" s="169"/>
      <c r="T132" s="170"/>
      <c r="U132" s="189"/>
      <c r="V132" s="190"/>
    </row>
    <row r="133" spans="1:27" ht="11.25" x14ac:dyDescent="0.2">
      <c r="A133" s="27">
        <v>128</v>
      </c>
      <c r="B133" s="27"/>
      <c r="C133" s="56"/>
      <c r="D133" s="56"/>
      <c r="E133" s="189"/>
      <c r="F133" s="190"/>
      <c r="G133" s="202"/>
      <c r="H133" s="166"/>
      <c r="I133" s="166"/>
      <c r="J133" s="166"/>
      <c r="K133" s="167"/>
      <c r="L133" s="202"/>
      <c r="M133" s="166"/>
      <c r="N133" s="167"/>
      <c r="O133" s="168"/>
      <c r="P133" s="169"/>
      <c r="Q133" s="170"/>
      <c r="R133" s="168"/>
      <c r="S133" s="169"/>
      <c r="T133" s="170"/>
      <c r="U133" s="189"/>
      <c r="V133" s="190"/>
    </row>
    <row r="134" spans="1:27" ht="14.1" customHeight="1" x14ac:dyDescent="0.2">
      <c r="A134" s="27">
        <v>129</v>
      </c>
      <c r="B134" s="27"/>
      <c r="C134" s="56"/>
      <c r="D134" s="56"/>
      <c r="E134" s="189"/>
      <c r="F134" s="190"/>
      <c r="G134" s="202"/>
      <c r="H134" s="166"/>
      <c r="I134" s="166"/>
      <c r="J134" s="166"/>
      <c r="K134" s="167"/>
      <c r="L134" s="202"/>
      <c r="M134" s="166"/>
      <c r="N134" s="167"/>
      <c r="O134" s="168"/>
      <c r="P134" s="169"/>
      <c r="Q134" s="170"/>
      <c r="R134" s="168"/>
      <c r="S134" s="169"/>
      <c r="T134" s="170"/>
      <c r="U134" s="189"/>
      <c r="V134" s="190"/>
    </row>
    <row r="135" spans="1:27" ht="14.1" customHeight="1" x14ac:dyDescent="0.2">
      <c r="A135" s="27">
        <v>130</v>
      </c>
      <c r="B135" s="27"/>
      <c r="C135" s="56"/>
      <c r="D135" s="56"/>
      <c r="E135" s="189"/>
      <c r="F135" s="190"/>
      <c r="G135" s="202"/>
      <c r="H135" s="166"/>
      <c r="I135" s="166"/>
      <c r="J135" s="166"/>
      <c r="K135" s="167"/>
      <c r="L135" s="202"/>
      <c r="M135" s="166"/>
      <c r="N135" s="167"/>
      <c r="O135" s="168"/>
      <c r="P135" s="169"/>
      <c r="Q135" s="170"/>
      <c r="R135" s="168"/>
      <c r="S135" s="169"/>
      <c r="T135" s="170"/>
      <c r="U135" s="189"/>
      <c r="V135" s="190"/>
    </row>
    <row r="136" spans="1:27" ht="14.1" customHeight="1" x14ac:dyDescent="0.2">
      <c r="A136" s="27">
        <v>131</v>
      </c>
      <c r="B136" s="27"/>
      <c r="C136" s="56"/>
      <c r="D136" s="56"/>
      <c r="E136" s="189"/>
      <c r="F136" s="190"/>
      <c r="G136" s="202"/>
      <c r="H136" s="166"/>
      <c r="I136" s="166"/>
      <c r="J136" s="166"/>
      <c r="K136" s="167"/>
      <c r="L136" s="202"/>
      <c r="M136" s="166"/>
      <c r="N136" s="167"/>
      <c r="O136" s="168"/>
      <c r="P136" s="169"/>
      <c r="Q136" s="170"/>
      <c r="R136" s="168"/>
      <c r="S136" s="169"/>
      <c r="T136" s="170"/>
      <c r="U136" s="189"/>
      <c r="V136" s="190"/>
    </row>
    <row r="137" spans="1:27" ht="14.1" customHeight="1" x14ac:dyDescent="0.2">
      <c r="A137" s="27">
        <v>132</v>
      </c>
      <c r="B137" s="27"/>
      <c r="C137" s="56"/>
      <c r="D137" s="56"/>
      <c r="E137" s="189"/>
      <c r="F137" s="190"/>
      <c r="G137" s="202"/>
      <c r="H137" s="166"/>
      <c r="I137" s="166"/>
      <c r="J137" s="166"/>
      <c r="K137" s="167"/>
      <c r="L137" s="202"/>
      <c r="M137" s="166"/>
      <c r="N137" s="167"/>
      <c r="O137" s="168"/>
      <c r="P137" s="169"/>
      <c r="Q137" s="170"/>
      <c r="R137" s="168"/>
      <c r="S137" s="169"/>
      <c r="T137" s="170"/>
      <c r="U137" s="189"/>
      <c r="V137" s="190"/>
    </row>
    <row r="138" spans="1:27" ht="14.1" customHeight="1" x14ac:dyDescent="0.2">
      <c r="A138" s="27">
        <v>133</v>
      </c>
      <c r="B138" s="27"/>
      <c r="C138" s="56"/>
      <c r="D138" s="56"/>
      <c r="E138" s="189"/>
      <c r="F138" s="190"/>
      <c r="G138" s="202"/>
      <c r="H138" s="166"/>
      <c r="I138" s="166"/>
      <c r="J138" s="166"/>
      <c r="K138" s="167"/>
      <c r="L138" s="202"/>
      <c r="M138" s="166"/>
      <c r="N138" s="167"/>
      <c r="O138" s="168"/>
      <c r="P138" s="169"/>
      <c r="Q138" s="170"/>
      <c r="R138" s="168"/>
      <c r="S138" s="169"/>
      <c r="T138" s="170"/>
      <c r="U138" s="189"/>
      <c r="V138" s="190"/>
      <c r="W138" s="44"/>
      <c r="X138" s="44"/>
      <c r="Y138" s="44"/>
      <c r="Z138" s="44"/>
      <c r="AA138" s="44"/>
    </row>
    <row r="139" spans="1:27" ht="14.1" customHeight="1" x14ac:dyDescent="0.2">
      <c r="A139" s="27">
        <v>134</v>
      </c>
      <c r="B139" s="27"/>
      <c r="C139" s="56"/>
      <c r="D139" s="56"/>
      <c r="E139" s="189"/>
      <c r="F139" s="190"/>
      <c r="G139" s="202"/>
      <c r="H139" s="166"/>
      <c r="I139" s="166"/>
      <c r="J139" s="166"/>
      <c r="K139" s="167"/>
      <c r="L139" s="202"/>
      <c r="M139" s="166"/>
      <c r="N139" s="167"/>
      <c r="O139" s="168"/>
      <c r="P139" s="169"/>
      <c r="Q139" s="170"/>
      <c r="R139" s="168"/>
      <c r="S139" s="169"/>
      <c r="T139" s="170"/>
      <c r="U139" s="189"/>
      <c r="V139" s="190"/>
      <c r="W139" s="44"/>
      <c r="X139" s="44"/>
      <c r="Y139" s="44"/>
      <c r="Z139" s="44"/>
    </row>
    <row r="140" spans="1:27" ht="14.1" customHeight="1" x14ac:dyDescent="0.2">
      <c r="A140" s="27">
        <v>135</v>
      </c>
      <c r="B140" s="27"/>
      <c r="C140" s="56"/>
      <c r="D140" s="56"/>
      <c r="E140" s="189"/>
      <c r="F140" s="190"/>
      <c r="G140" s="202"/>
      <c r="H140" s="166"/>
      <c r="I140" s="166"/>
      <c r="J140" s="166"/>
      <c r="K140" s="167"/>
      <c r="L140" s="202"/>
      <c r="M140" s="166"/>
      <c r="N140" s="167"/>
      <c r="O140" s="168"/>
      <c r="P140" s="169"/>
      <c r="Q140" s="170"/>
      <c r="R140" s="168"/>
      <c r="S140" s="169"/>
      <c r="T140" s="170"/>
      <c r="U140" s="189"/>
      <c r="V140" s="190"/>
    </row>
    <row r="141" spans="1:27" ht="14.1" customHeight="1" x14ac:dyDescent="0.2">
      <c r="A141" s="27">
        <v>136</v>
      </c>
      <c r="B141" s="27"/>
      <c r="C141" s="56"/>
      <c r="D141" s="56"/>
      <c r="E141" s="189"/>
      <c r="F141" s="190"/>
      <c r="G141" s="202"/>
      <c r="H141" s="166"/>
      <c r="I141" s="166"/>
      <c r="J141" s="166"/>
      <c r="K141" s="167"/>
      <c r="L141" s="202"/>
      <c r="M141" s="166"/>
      <c r="N141" s="167"/>
      <c r="O141" s="168"/>
      <c r="P141" s="169"/>
      <c r="Q141" s="170"/>
      <c r="R141" s="168"/>
      <c r="S141" s="169"/>
      <c r="T141" s="170"/>
      <c r="U141" s="189"/>
      <c r="V141" s="190"/>
    </row>
    <row r="142" spans="1:27" ht="14.1" customHeight="1" x14ac:dyDescent="0.2">
      <c r="A142" s="27">
        <v>137</v>
      </c>
      <c r="B142" s="27"/>
      <c r="C142" s="56"/>
      <c r="D142" s="56"/>
      <c r="E142" s="189"/>
      <c r="F142" s="190"/>
      <c r="G142" s="202"/>
      <c r="H142" s="166"/>
      <c r="I142" s="166"/>
      <c r="J142" s="166"/>
      <c r="K142" s="167"/>
      <c r="L142" s="202"/>
      <c r="M142" s="166"/>
      <c r="N142" s="167"/>
      <c r="O142" s="168"/>
      <c r="P142" s="169"/>
      <c r="Q142" s="170"/>
      <c r="R142" s="168"/>
      <c r="S142" s="169"/>
      <c r="T142" s="170"/>
      <c r="U142" s="189"/>
      <c r="V142" s="190"/>
    </row>
    <row r="143" spans="1:27" ht="14.1" customHeight="1" x14ac:dyDescent="0.2">
      <c r="A143" s="27">
        <v>138</v>
      </c>
      <c r="B143" s="27"/>
      <c r="C143" s="56"/>
      <c r="D143" s="56"/>
      <c r="E143" s="189"/>
      <c r="F143" s="190"/>
      <c r="G143" s="202"/>
      <c r="H143" s="166"/>
      <c r="I143" s="166"/>
      <c r="J143" s="166"/>
      <c r="K143" s="167"/>
      <c r="L143" s="202"/>
      <c r="M143" s="166"/>
      <c r="N143" s="167"/>
      <c r="O143" s="168"/>
      <c r="P143" s="169"/>
      <c r="Q143" s="170"/>
      <c r="R143" s="168"/>
      <c r="S143" s="169"/>
      <c r="T143" s="170"/>
      <c r="U143" s="189"/>
      <c r="V143" s="190"/>
    </row>
    <row r="144" spans="1:27" ht="14.1" customHeight="1" x14ac:dyDescent="0.2">
      <c r="A144" s="27">
        <v>139</v>
      </c>
      <c r="B144" s="27"/>
      <c r="C144" s="56"/>
      <c r="D144" s="56"/>
      <c r="E144" s="189"/>
      <c r="F144" s="190"/>
      <c r="G144" s="202"/>
      <c r="H144" s="166"/>
      <c r="I144" s="166"/>
      <c r="J144" s="166"/>
      <c r="K144" s="167"/>
      <c r="L144" s="202"/>
      <c r="M144" s="166"/>
      <c r="N144" s="167"/>
      <c r="O144" s="168"/>
      <c r="P144" s="169"/>
      <c r="Q144" s="170"/>
      <c r="R144" s="168"/>
      <c r="S144" s="169"/>
      <c r="T144" s="170"/>
      <c r="U144" s="189"/>
      <c r="V144" s="190"/>
    </row>
    <row r="145" spans="1:22" ht="14.1" customHeight="1" x14ac:dyDescent="0.2">
      <c r="A145" s="27">
        <v>140</v>
      </c>
      <c r="B145" s="81"/>
      <c r="C145" s="71"/>
      <c r="D145" s="71"/>
      <c r="E145" s="181"/>
      <c r="F145" s="182"/>
      <c r="G145" s="183"/>
      <c r="H145" s="184"/>
      <c r="I145" s="184"/>
      <c r="J145" s="184"/>
      <c r="K145" s="185"/>
      <c r="L145" s="183"/>
      <c r="M145" s="184"/>
      <c r="N145" s="185"/>
      <c r="O145" s="186"/>
      <c r="P145" s="187"/>
      <c r="Q145" s="188"/>
      <c r="R145" s="186"/>
      <c r="S145" s="187"/>
      <c r="T145" s="188"/>
      <c r="U145" s="181"/>
      <c r="V145" s="182"/>
    </row>
    <row r="146" spans="1:22" ht="14.1" customHeight="1" x14ac:dyDescent="0.2">
      <c r="A146" s="27">
        <v>141</v>
      </c>
      <c r="B146" s="81"/>
      <c r="C146" s="71"/>
      <c r="D146" s="71"/>
      <c r="E146" s="181"/>
      <c r="F146" s="182"/>
      <c r="G146" s="183"/>
      <c r="H146" s="184"/>
      <c r="I146" s="184"/>
      <c r="J146" s="184"/>
      <c r="K146" s="185"/>
      <c r="L146" s="183"/>
      <c r="M146" s="184"/>
      <c r="N146" s="185"/>
      <c r="O146" s="186"/>
      <c r="P146" s="187"/>
      <c r="Q146" s="188"/>
      <c r="R146" s="186"/>
      <c r="S146" s="187"/>
      <c r="T146" s="188"/>
      <c r="U146" s="181"/>
      <c r="V146" s="182"/>
    </row>
    <row r="147" spans="1:22" ht="14.1" customHeight="1" x14ac:dyDescent="0.2">
      <c r="A147" s="27">
        <v>142</v>
      </c>
      <c r="B147" s="81"/>
      <c r="C147" s="71"/>
      <c r="D147" s="71"/>
      <c r="E147" s="181"/>
      <c r="F147" s="182"/>
      <c r="G147" s="183"/>
      <c r="H147" s="184"/>
      <c r="I147" s="184"/>
      <c r="J147" s="184"/>
      <c r="K147" s="185"/>
      <c r="L147" s="183"/>
      <c r="M147" s="184"/>
      <c r="N147" s="185"/>
      <c r="O147" s="186"/>
      <c r="P147" s="187"/>
      <c r="Q147" s="188"/>
      <c r="R147" s="186"/>
      <c r="S147" s="187"/>
      <c r="T147" s="188"/>
      <c r="U147" s="181"/>
      <c r="V147" s="182"/>
    </row>
    <row r="148" spans="1:22" ht="14.1" customHeight="1" x14ac:dyDescent="0.2">
      <c r="A148" s="27">
        <v>143</v>
      </c>
      <c r="B148" s="81"/>
      <c r="C148" s="71"/>
      <c r="D148" s="71"/>
      <c r="E148" s="181"/>
      <c r="F148" s="182"/>
      <c r="G148" s="183"/>
      <c r="H148" s="184"/>
      <c r="I148" s="184"/>
      <c r="J148" s="184"/>
      <c r="K148" s="185"/>
      <c r="L148" s="183"/>
      <c r="M148" s="184"/>
      <c r="N148" s="185"/>
      <c r="O148" s="186"/>
      <c r="P148" s="187"/>
      <c r="Q148" s="188"/>
      <c r="R148" s="186"/>
      <c r="S148" s="187"/>
      <c r="T148" s="188"/>
      <c r="U148" s="181"/>
      <c r="V148" s="182"/>
    </row>
    <row r="149" spans="1:22" ht="14.1" customHeight="1" x14ac:dyDescent="0.2">
      <c r="A149" s="27">
        <v>144</v>
      </c>
      <c r="B149" s="81"/>
      <c r="C149" s="71"/>
      <c r="D149" s="71"/>
      <c r="E149" s="181"/>
      <c r="F149" s="182"/>
      <c r="G149" s="183"/>
      <c r="H149" s="184"/>
      <c r="I149" s="184"/>
      <c r="J149" s="184"/>
      <c r="K149" s="185"/>
      <c r="L149" s="183"/>
      <c r="M149" s="184"/>
      <c r="N149" s="185"/>
      <c r="O149" s="186"/>
      <c r="P149" s="187"/>
      <c r="Q149" s="188"/>
      <c r="R149" s="186"/>
      <c r="S149" s="187"/>
      <c r="T149" s="188"/>
      <c r="U149" s="181"/>
      <c r="V149" s="182"/>
    </row>
    <row r="150" spans="1:22" ht="14.1" customHeight="1" x14ac:dyDescent="0.2">
      <c r="A150" s="27">
        <v>145</v>
      </c>
      <c r="B150" s="81"/>
      <c r="C150" s="71"/>
      <c r="D150" s="71"/>
      <c r="E150" s="181"/>
      <c r="F150" s="182"/>
      <c r="G150" s="183"/>
      <c r="H150" s="184"/>
      <c r="I150" s="184"/>
      <c r="J150" s="184"/>
      <c r="K150" s="185"/>
      <c r="L150" s="183"/>
      <c r="M150" s="184"/>
      <c r="N150" s="185"/>
      <c r="O150" s="186"/>
      <c r="P150" s="187"/>
      <c r="Q150" s="188"/>
      <c r="R150" s="186"/>
      <c r="S150" s="187"/>
      <c r="T150" s="188"/>
      <c r="U150" s="181"/>
      <c r="V150" s="182"/>
    </row>
    <row r="151" spans="1:22" ht="14.1" customHeight="1" x14ac:dyDescent="0.2">
      <c r="A151" s="27">
        <v>146</v>
      </c>
      <c r="B151" s="81"/>
      <c r="C151" s="71"/>
      <c r="D151" s="71"/>
      <c r="E151" s="181"/>
      <c r="F151" s="182"/>
      <c r="G151" s="183"/>
      <c r="H151" s="184"/>
      <c r="I151" s="184"/>
      <c r="J151" s="184"/>
      <c r="K151" s="185"/>
      <c r="L151" s="183"/>
      <c r="M151" s="184"/>
      <c r="N151" s="185"/>
      <c r="O151" s="186"/>
      <c r="P151" s="187"/>
      <c r="Q151" s="188"/>
      <c r="R151" s="186"/>
      <c r="S151" s="187"/>
      <c r="T151" s="188"/>
      <c r="U151" s="181"/>
      <c r="V151" s="182"/>
    </row>
    <row r="152" spans="1:22" ht="14.1" customHeight="1" x14ac:dyDescent="0.2">
      <c r="A152" s="27">
        <v>147</v>
      </c>
      <c r="B152" s="81"/>
      <c r="C152" s="71"/>
      <c r="D152" s="71"/>
      <c r="E152" s="181"/>
      <c r="F152" s="182"/>
      <c r="G152" s="183"/>
      <c r="H152" s="184"/>
      <c r="I152" s="184"/>
      <c r="J152" s="184"/>
      <c r="K152" s="185"/>
      <c r="L152" s="183"/>
      <c r="M152" s="184"/>
      <c r="N152" s="185"/>
      <c r="O152" s="186"/>
      <c r="P152" s="187"/>
      <c r="Q152" s="188"/>
      <c r="R152" s="186"/>
      <c r="S152" s="187"/>
      <c r="T152" s="188"/>
      <c r="U152" s="181"/>
      <c r="V152" s="182"/>
    </row>
    <row r="153" spans="1:22" ht="14.1" customHeight="1" x14ac:dyDescent="0.2">
      <c r="A153" s="27">
        <v>148</v>
      </c>
      <c r="B153" s="81"/>
      <c r="C153" s="71"/>
      <c r="D153" s="71"/>
      <c r="E153" s="181"/>
      <c r="F153" s="182"/>
      <c r="G153" s="183"/>
      <c r="H153" s="184"/>
      <c r="I153" s="184"/>
      <c r="J153" s="184"/>
      <c r="K153" s="185"/>
      <c r="L153" s="183"/>
      <c r="M153" s="184"/>
      <c r="N153" s="185"/>
      <c r="O153" s="186"/>
      <c r="P153" s="187"/>
      <c r="Q153" s="188"/>
      <c r="R153" s="186"/>
      <c r="S153" s="187"/>
      <c r="T153" s="188"/>
      <c r="U153" s="181"/>
      <c r="V153" s="182"/>
    </row>
    <row r="154" spans="1:22" ht="14.1" customHeight="1" x14ac:dyDescent="0.2">
      <c r="A154" s="27">
        <v>149</v>
      </c>
      <c r="B154" s="81"/>
      <c r="C154" s="71"/>
      <c r="D154" s="71"/>
      <c r="E154" s="181"/>
      <c r="F154" s="182"/>
      <c r="G154" s="183"/>
      <c r="H154" s="184"/>
      <c r="I154" s="184"/>
      <c r="J154" s="184"/>
      <c r="K154" s="185"/>
      <c r="L154" s="183"/>
      <c r="M154" s="184"/>
      <c r="N154" s="185"/>
      <c r="O154" s="186"/>
      <c r="P154" s="187"/>
      <c r="Q154" s="188"/>
      <c r="R154" s="186"/>
      <c r="S154" s="187"/>
      <c r="T154" s="188"/>
      <c r="U154" s="181"/>
      <c r="V154" s="182"/>
    </row>
    <row r="155" spans="1:22" ht="14.1" customHeight="1" x14ac:dyDescent="0.2">
      <c r="A155" s="27">
        <v>150</v>
      </c>
      <c r="B155" s="81"/>
      <c r="C155" s="71"/>
      <c r="D155" s="71"/>
      <c r="E155" s="181"/>
      <c r="F155" s="182"/>
      <c r="G155" s="183"/>
      <c r="H155" s="184"/>
      <c r="I155" s="184"/>
      <c r="J155" s="184"/>
      <c r="K155" s="185"/>
      <c r="L155" s="183"/>
      <c r="M155" s="184"/>
      <c r="N155" s="185"/>
      <c r="O155" s="186"/>
      <c r="P155" s="187"/>
      <c r="Q155" s="188"/>
      <c r="R155" s="186"/>
      <c r="S155" s="187"/>
      <c r="T155" s="188"/>
      <c r="U155" s="181"/>
      <c r="V155" s="182"/>
    </row>
    <row r="156" spans="1:22" ht="14.1" customHeight="1" x14ac:dyDescent="0.2">
      <c r="A156" s="27">
        <v>151</v>
      </c>
      <c r="B156" s="81"/>
      <c r="C156" s="71"/>
      <c r="D156" s="71"/>
      <c r="E156" s="181"/>
      <c r="F156" s="182"/>
      <c r="G156" s="183"/>
      <c r="H156" s="184"/>
      <c r="I156" s="184"/>
      <c r="J156" s="184"/>
      <c r="K156" s="185"/>
      <c r="L156" s="183"/>
      <c r="M156" s="184"/>
      <c r="N156" s="185"/>
      <c r="O156" s="186"/>
      <c r="P156" s="187"/>
      <c r="Q156" s="188"/>
      <c r="R156" s="186"/>
      <c r="S156" s="187"/>
      <c r="T156" s="188"/>
      <c r="U156" s="181"/>
      <c r="V156" s="182"/>
    </row>
    <row r="157" spans="1:22" ht="14.1" customHeight="1" x14ac:dyDescent="0.2">
      <c r="A157" s="27">
        <v>152</v>
      </c>
      <c r="B157" s="81"/>
      <c r="C157" s="71"/>
      <c r="D157" s="71"/>
      <c r="E157" s="181"/>
      <c r="F157" s="182"/>
      <c r="G157" s="183"/>
      <c r="H157" s="184"/>
      <c r="I157" s="184"/>
      <c r="J157" s="184"/>
      <c r="K157" s="185"/>
      <c r="L157" s="183"/>
      <c r="M157" s="184"/>
      <c r="N157" s="185"/>
      <c r="O157" s="186"/>
      <c r="P157" s="187"/>
      <c r="Q157" s="188"/>
      <c r="R157" s="186"/>
      <c r="S157" s="187"/>
      <c r="T157" s="188"/>
      <c r="U157" s="181"/>
      <c r="V157" s="182"/>
    </row>
    <row r="158" spans="1:22" ht="14.1" customHeight="1" x14ac:dyDescent="0.2">
      <c r="A158" s="27">
        <v>153</v>
      </c>
      <c r="B158" s="81"/>
      <c r="C158" s="71"/>
      <c r="D158" s="71"/>
      <c r="E158" s="181"/>
      <c r="F158" s="182"/>
      <c r="G158" s="183"/>
      <c r="H158" s="184"/>
      <c r="I158" s="184"/>
      <c r="J158" s="184"/>
      <c r="K158" s="185"/>
      <c r="L158" s="183"/>
      <c r="M158" s="184"/>
      <c r="N158" s="185"/>
      <c r="O158" s="186"/>
      <c r="P158" s="187"/>
      <c r="Q158" s="188"/>
      <c r="R158" s="186"/>
      <c r="S158" s="187"/>
      <c r="T158" s="188"/>
      <c r="U158" s="181"/>
      <c r="V158" s="182"/>
    </row>
    <row r="159" spans="1:22" ht="14.1" customHeight="1" x14ac:dyDescent="0.2">
      <c r="A159" s="27">
        <v>154</v>
      </c>
      <c r="B159" s="81"/>
      <c r="C159" s="71"/>
      <c r="D159" s="71"/>
      <c r="E159" s="181"/>
      <c r="F159" s="182"/>
      <c r="G159" s="183"/>
      <c r="H159" s="184"/>
      <c r="I159" s="184"/>
      <c r="J159" s="184"/>
      <c r="K159" s="185"/>
      <c r="L159" s="183"/>
      <c r="M159" s="184"/>
      <c r="N159" s="185"/>
      <c r="O159" s="186"/>
      <c r="P159" s="187"/>
      <c r="Q159" s="188"/>
      <c r="R159" s="186"/>
      <c r="S159" s="187"/>
      <c r="T159" s="188"/>
      <c r="U159" s="181"/>
      <c r="V159" s="182"/>
    </row>
    <row r="160" spans="1:22" ht="14.1" customHeight="1" x14ac:dyDescent="0.2">
      <c r="A160" s="27">
        <v>155</v>
      </c>
      <c r="B160" s="81"/>
      <c r="C160" s="71"/>
      <c r="D160" s="71"/>
      <c r="E160" s="181"/>
      <c r="F160" s="182"/>
      <c r="G160" s="183"/>
      <c r="H160" s="184"/>
      <c r="I160" s="184"/>
      <c r="J160" s="184"/>
      <c r="K160" s="185"/>
      <c r="L160" s="183"/>
      <c r="M160" s="184"/>
      <c r="N160" s="185"/>
      <c r="O160" s="186"/>
      <c r="P160" s="187"/>
      <c r="Q160" s="188"/>
      <c r="R160" s="186"/>
      <c r="S160" s="187"/>
      <c r="T160" s="188"/>
      <c r="U160" s="181"/>
      <c r="V160" s="182"/>
    </row>
    <row r="161" spans="1:22" ht="14.1" customHeight="1" x14ac:dyDescent="0.2">
      <c r="A161" s="27">
        <v>156</v>
      </c>
      <c r="B161" s="81"/>
      <c r="C161" s="71"/>
      <c r="D161" s="71"/>
      <c r="E161" s="181"/>
      <c r="F161" s="182"/>
      <c r="G161" s="183"/>
      <c r="H161" s="184"/>
      <c r="I161" s="184"/>
      <c r="J161" s="184"/>
      <c r="K161" s="185"/>
      <c r="L161" s="183"/>
      <c r="M161" s="184"/>
      <c r="N161" s="185"/>
      <c r="O161" s="186"/>
      <c r="P161" s="187"/>
      <c r="Q161" s="188"/>
      <c r="R161" s="186"/>
      <c r="S161" s="187"/>
      <c r="T161" s="188"/>
      <c r="U161" s="181"/>
      <c r="V161" s="182"/>
    </row>
    <row r="162" spans="1:22" ht="14.1" customHeight="1" x14ac:dyDescent="0.2">
      <c r="A162" s="27">
        <v>157</v>
      </c>
      <c r="B162" s="81"/>
      <c r="C162" s="71"/>
      <c r="D162" s="71"/>
      <c r="E162" s="181"/>
      <c r="F162" s="182"/>
      <c r="G162" s="183"/>
      <c r="H162" s="184"/>
      <c r="I162" s="184"/>
      <c r="J162" s="184"/>
      <c r="K162" s="185"/>
      <c r="L162" s="183"/>
      <c r="M162" s="184"/>
      <c r="N162" s="185"/>
      <c r="O162" s="186"/>
      <c r="P162" s="187"/>
      <c r="Q162" s="188"/>
      <c r="R162" s="186"/>
      <c r="S162" s="187"/>
      <c r="T162" s="188"/>
      <c r="U162" s="181"/>
      <c r="V162" s="182"/>
    </row>
    <row r="163" spans="1:22" ht="14.1" customHeight="1" x14ac:dyDescent="0.2">
      <c r="A163" s="27">
        <v>158</v>
      </c>
      <c r="B163" s="81"/>
      <c r="C163" s="71"/>
      <c r="D163" s="71"/>
      <c r="E163" s="181"/>
      <c r="F163" s="182"/>
      <c r="G163" s="183"/>
      <c r="H163" s="184"/>
      <c r="I163" s="184"/>
      <c r="J163" s="184"/>
      <c r="K163" s="185"/>
      <c r="L163" s="183"/>
      <c r="M163" s="184"/>
      <c r="N163" s="185"/>
      <c r="O163" s="186"/>
      <c r="P163" s="187"/>
      <c r="Q163" s="188"/>
      <c r="R163" s="186"/>
      <c r="S163" s="187"/>
      <c r="T163" s="188"/>
      <c r="U163" s="181"/>
      <c r="V163" s="182"/>
    </row>
    <row r="164" spans="1:22" ht="14.1" customHeight="1" x14ac:dyDescent="0.2">
      <c r="A164" s="27">
        <v>159</v>
      </c>
      <c r="B164" s="81"/>
      <c r="C164" s="71"/>
      <c r="D164" s="71"/>
      <c r="E164" s="181"/>
      <c r="F164" s="182"/>
      <c r="G164" s="183"/>
      <c r="H164" s="184"/>
      <c r="I164" s="184"/>
      <c r="J164" s="184"/>
      <c r="K164" s="185"/>
      <c r="L164" s="183"/>
      <c r="M164" s="184"/>
      <c r="N164" s="185"/>
      <c r="O164" s="186"/>
      <c r="P164" s="187"/>
      <c r="Q164" s="188"/>
      <c r="R164" s="186"/>
      <c r="S164" s="187"/>
      <c r="T164" s="188"/>
      <c r="U164" s="181"/>
      <c r="V164" s="182"/>
    </row>
    <row r="165" spans="1:22" ht="14.1" customHeight="1" x14ac:dyDescent="0.2">
      <c r="A165" s="27">
        <v>160</v>
      </c>
      <c r="B165" s="81"/>
      <c r="C165" s="71"/>
      <c r="D165" s="71"/>
      <c r="E165" s="181"/>
      <c r="F165" s="182"/>
      <c r="G165" s="183"/>
      <c r="H165" s="184"/>
      <c r="I165" s="184"/>
      <c r="J165" s="184"/>
      <c r="K165" s="185"/>
      <c r="L165" s="183"/>
      <c r="M165" s="184"/>
      <c r="N165" s="185"/>
      <c r="O165" s="186"/>
      <c r="P165" s="187"/>
      <c r="Q165" s="188"/>
      <c r="R165" s="186"/>
      <c r="S165" s="187"/>
      <c r="T165" s="188"/>
      <c r="U165" s="181"/>
      <c r="V165" s="182"/>
    </row>
    <row r="166" spans="1:22" ht="14.1" customHeight="1" x14ac:dyDescent="0.2">
      <c r="A166" s="27">
        <v>161</v>
      </c>
      <c r="B166" s="81"/>
      <c r="C166" s="71"/>
      <c r="D166" s="71"/>
      <c r="E166" s="181"/>
      <c r="F166" s="182"/>
      <c r="G166" s="183"/>
      <c r="H166" s="184"/>
      <c r="I166" s="184"/>
      <c r="J166" s="184"/>
      <c r="K166" s="185"/>
      <c r="L166" s="183"/>
      <c r="M166" s="184"/>
      <c r="N166" s="185"/>
      <c r="O166" s="186"/>
      <c r="P166" s="187"/>
      <c r="Q166" s="188"/>
      <c r="R166" s="186"/>
      <c r="S166" s="187"/>
      <c r="T166" s="188"/>
      <c r="U166" s="181"/>
      <c r="V166" s="182"/>
    </row>
    <row r="167" spans="1:22" ht="14.1" customHeight="1" x14ac:dyDescent="0.2">
      <c r="A167" s="27">
        <v>162</v>
      </c>
      <c r="B167" s="81"/>
      <c r="C167" s="71"/>
      <c r="D167" s="71"/>
      <c r="E167" s="181"/>
      <c r="F167" s="182"/>
      <c r="G167" s="183"/>
      <c r="H167" s="184"/>
      <c r="I167" s="184"/>
      <c r="J167" s="184"/>
      <c r="K167" s="185"/>
      <c r="L167" s="183"/>
      <c r="M167" s="184"/>
      <c r="N167" s="185"/>
      <c r="O167" s="186"/>
      <c r="P167" s="187"/>
      <c r="Q167" s="188"/>
      <c r="R167" s="186"/>
      <c r="S167" s="187"/>
      <c r="T167" s="188"/>
      <c r="U167" s="181"/>
      <c r="V167" s="182"/>
    </row>
    <row r="168" spans="1:22" ht="14.1" customHeight="1" x14ac:dyDescent="0.2">
      <c r="A168" s="27">
        <v>163</v>
      </c>
      <c r="B168" s="81"/>
      <c r="C168" s="71"/>
      <c r="D168" s="71"/>
      <c r="E168" s="181"/>
      <c r="F168" s="182"/>
      <c r="G168" s="183"/>
      <c r="H168" s="184"/>
      <c r="I168" s="184"/>
      <c r="J168" s="184"/>
      <c r="K168" s="185"/>
      <c r="L168" s="183"/>
      <c r="M168" s="184"/>
      <c r="N168" s="185"/>
      <c r="O168" s="186"/>
      <c r="P168" s="187"/>
      <c r="Q168" s="188"/>
      <c r="R168" s="186"/>
      <c r="S168" s="187"/>
      <c r="T168" s="188"/>
      <c r="U168" s="181"/>
      <c r="V168" s="182"/>
    </row>
    <row r="169" spans="1:22" ht="14.1" customHeight="1" x14ac:dyDescent="0.2">
      <c r="A169" s="27">
        <v>164</v>
      </c>
      <c r="B169" s="81"/>
      <c r="C169" s="71"/>
      <c r="D169" s="71"/>
      <c r="E169" s="181"/>
      <c r="F169" s="182"/>
      <c r="G169" s="183"/>
      <c r="H169" s="184"/>
      <c r="I169" s="184"/>
      <c r="J169" s="184"/>
      <c r="K169" s="185"/>
      <c r="L169" s="183"/>
      <c r="M169" s="184"/>
      <c r="N169" s="185"/>
      <c r="O169" s="186"/>
      <c r="P169" s="187"/>
      <c r="Q169" s="188"/>
      <c r="R169" s="186"/>
      <c r="S169" s="187"/>
      <c r="T169" s="188"/>
      <c r="U169" s="181"/>
      <c r="V169" s="182"/>
    </row>
    <row r="170" spans="1:22" ht="14.1" customHeight="1" x14ac:dyDescent="0.2">
      <c r="A170" s="27">
        <v>165</v>
      </c>
      <c r="B170" s="81"/>
      <c r="C170" s="71"/>
      <c r="D170" s="71"/>
      <c r="E170" s="181"/>
      <c r="F170" s="182"/>
      <c r="G170" s="183"/>
      <c r="H170" s="184"/>
      <c r="I170" s="184"/>
      <c r="J170" s="184"/>
      <c r="K170" s="185"/>
      <c r="L170" s="183"/>
      <c r="M170" s="184"/>
      <c r="N170" s="185"/>
      <c r="O170" s="186"/>
      <c r="P170" s="187"/>
      <c r="Q170" s="188"/>
      <c r="R170" s="186"/>
      <c r="S170" s="187"/>
      <c r="T170" s="188"/>
      <c r="U170" s="181"/>
      <c r="V170" s="182"/>
    </row>
    <row r="171" spans="1:22" ht="14.1" customHeight="1" x14ac:dyDescent="0.2">
      <c r="A171" s="27">
        <v>166</v>
      </c>
      <c r="B171" s="81"/>
      <c r="C171" s="71"/>
      <c r="D171" s="71"/>
      <c r="E171" s="181"/>
      <c r="F171" s="182"/>
      <c r="G171" s="183"/>
      <c r="H171" s="184"/>
      <c r="I171" s="184"/>
      <c r="J171" s="184"/>
      <c r="K171" s="185"/>
      <c r="L171" s="183"/>
      <c r="M171" s="184"/>
      <c r="N171" s="185"/>
      <c r="O171" s="186"/>
      <c r="P171" s="187"/>
      <c r="Q171" s="188"/>
      <c r="R171" s="186"/>
      <c r="S171" s="187"/>
      <c r="T171" s="188"/>
      <c r="U171" s="181"/>
      <c r="V171" s="182"/>
    </row>
    <row r="172" spans="1:22" ht="14.1" customHeight="1" x14ac:dyDescent="0.2">
      <c r="A172" s="27">
        <v>167</v>
      </c>
      <c r="B172" s="81"/>
      <c r="C172" s="71"/>
      <c r="D172" s="71"/>
      <c r="E172" s="181"/>
      <c r="F172" s="182"/>
      <c r="G172" s="183"/>
      <c r="H172" s="184"/>
      <c r="I172" s="184"/>
      <c r="J172" s="184"/>
      <c r="K172" s="185"/>
      <c r="L172" s="183"/>
      <c r="M172" s="184"/>
      <c r="N172" s="185"/>
      <c r="O172" s="186"/>
      <c r="P172" s="187"/>
      <c r="Q172" s="188"/>
      <c r="R172" s="186"/>
      <c r="S172" s="187"/>
      <c r="T172" s="188"/>
      <c r="U172" s="181"/>
      <c r="V172" s="182"/>
    </row>
    <row r="173" spans="1:22" ht="14.1" customHeight="1" x14ac:dyDescent="0.2">
      <c r="A173" s="27">
        <v>168</v>
      </c>
      <c r="B173" s="81"/>
      <c r="C173" s="71"/>
      <c r="D173" s="71"/>
      <c r="E173" s="181"/>
      <c r="F173" s="182"/>
      <c r="G173" s="183"/>
      <c r="H173" s="184"/>
      <c r="I173" s="184"/>
      <c r="J173" s="184"/>
      <c r="K173" s="185"/>
      <c r="L173" s="183"/>
      <c r="M173" s="184"/>
      <c r="N173" s="185"/>
      <c r="O173" s="186"/>
      <c r="P173" s="187"/>
      <c r="Q173" s="188"/>
      <c r="R173" s="186"/>
      <c r="S173" s="187"/>
      <c r="T173" s="188"/>
      <c r="U173" s="181"/>
      <c r="V173" s="182"/>
    </row>
    <row r="174" spans="1:22" ht="14.1" customHeight="1" x14ac:dyDescent="0.2">
      <c r="A174" s="27">
        <v>169</v>
      </c>
      <c r="B174" s="81"/>
      <c r="C174" s="71"/>
      <c r="D174" s="71"/>
      <c r="E174" s="181"/>
      <c r="F174" s="182"/>
      <c r="G174" s="183"/>
      <c r="H174" s="184"/>
      <c r="I174" s="184"/>
      <c r="J174" s="184"/>
      <c r="K174" s="185"/>
      <c r="L174" s="183"/>
      <c r="M174" s="184"/>
      <c r="N174" s="185"/>
      <c r="O174" s="186"/>
      <c r="P174" s="187"/>
      <c r="Q174" s="188"/>
      <c r="R174" s="186"/>
      <c r="S174" s="187"/>
      <c r="T174" s="188"/>
      <c r="U174" s="181"/>
      <c r="V174" s="182"/>
    </row>
    <row r="175" spans="1:22" ht="14.1" customHeight="1" x14ac:dyDescent="0.2">
      <c r="A175" s="27">
        <v>170</v>
      </c>
      <c r="B175" s="81"/>
      <c r="C175" s="71"/>
      <c r="D175" s="71"/>
      <c r="E175" s="181"/>
      <c r="F175" s="182"/>
      <c r="G175" s="183"/>
      <c r="H175" s="184"/>
      <c r="I175" s="184"/>
      <c r="J175" s="184"/>
      <c r="K175" s="185"/>
      <c r="L175" s="183"/>
      <c r="M175" s="184"/>
      <c r="N175" s="185"/>
      <c r="O175" s="186"/>
      <c r="P175" s="187"/>
      <c r="Q175" s="188"/>
      <c r="R175" s="186"/>
      <c r="S175" s="187"/>
      <c r="T175" s="188"/>
      <c r="U175" s="181"/>
      <c r="V175" s="182"/>
    </row>
    <row r="176" spans="1:22" ht="14.1" customHeight="1" x14ac:dyDescent="0.2">
      <c r="A176" s="27">
        <v>171</v>
      </c>
      <c r="B176" s="81"/>
      <c r="C176" s="71"/>
      <c r="D176" s="71"/>
      <c r="E176" s="181"/>
      <c r="F176" s="182"/>
      <c r="G176" s="183"/>
      <c r="H176" s="184"/>
      <c r="I176" s="184"/>
      <c r="J176" s="184"/>
      <c r="K176" s="185"/>
      <c r="L176" s="183"/>
      <c r="M176" s="184"/>
      <c r="N176" s="185"/>
      <c r="O176" s="186"/>
      <c r="P176" s="187"/>
      <c r="Q176" s="188"/>
      <c r="R176" s="186"/>
      <c r="S176" s="187"/>
      <c r="T176" s="188"/>
      <c r="U176" s="181"/>
      <c r="V176" s="182"/>
    </row>
    <row r="177" spans="1:22" ht="14.1" customHeight="1" x14ac:dyDescent="0.2">
      <c r="A177" s="27">
        <v>172</v>
      </c>
      <c r="B177" s="81"/>
      <c r="C177" s="71"/>
      <c r="D177" s="71"/>
      <c r="E177" s="181"/>
      <c r="F177" s="182"/>
      <c r="G177" s="183"/>
      <c r="H177" s="184"/>
      <c r="I177" s="184"/>
      <c r="J177" s="184"/>
      <c r="K177" s="185"/>
      <c r="L177" s="183"/>
      <c r="M177" s="184"/>
      <c r="N177" s="185"/>
      <c r="O177" s="186"/>
      <c r="P177" s="187"/>
      <c r="Q177" s="188"/>
      <c r="R177" s="186"/>
      <c r="S177" s="187"/>
      <c r="T177" s="188"/>
      <c r="U177" s="181"/>
      <c r="V177" s="182"/>
    </row>
    <row r="178" spans="1:22" ht="14.1" customHeight="1" x14ac:dyDescent="0.2">
      <c r="A178" s="27">
        <v>173</v>
      </c>
      <c r="B178" s="81"/>
      <c r="C178" s="71"/>
      <c r="D178" s="71"/>
      <c r="E178" s="181"/>
      <c r="F178" s="182"/>
      <c r="G178" s="183"/>
      <c r="H178" s="184"/>
      <c r="I178" s="184"/>
      <c r="J178" s="184"/>
      <c r="K178" s="185"/>
      <c r="L178" s="183"/>
      <c r="M178" s="184"/>
      <c r="N178" s="185"/>
      <c r="O178" s="186"/>
      <c r="P178" s="187"/>
      <c r="Q178" s="188"/>
      <c r="R178" s="186"/>
      <c r="S178" s="187"/>
      <c r="T178" s="188"/>
      <c r="U178" s="181"/>
      <c r="V178" s="182"/>
    </row>
    <row r="179" spans="1:22" ht="14.1" customHeight="1" x14ac:dyDescent="0.2">
      <c r="A179" s="27">
        <v>174</v>
      </c>
      <c r="B179" s="81"/>
      <c r="C179" s="71"/>
      <c r="D179" s="71"/>
      <c r="E179" s="181"/>
      <c r="F179" s="182"/>
      <c r="G179" s="183"/>
      <c r="H179" s="184"/>
      <c r="I179" s="184"/>
      <c r="J179" s="184"/>
      <c r="K179" s="185"/>
      <c r="L179" s="183"/>
      <c r="M179" s="184"/>
      <c r="N179" s="185"/>
      <c r="O179" s="186"/>
      <c r="P179" s="187"/>
      <c r="Q179" s="188"/>
      <c r="R179" s="186"/>
      <c r="S179" s="187"/>
      <c r="T179" s="188"/>
      <c r="U179" s="181"/>
      <c r="V179" s="182"/>
    </row>
    <row r="180" spans="1:22" ht="14.1" customHeight="1" x14ac:dyDescent="0.2">
      <c r="A180" s="27">
        <v>175</v>
      </c>
      <c r="B180" s="81"/>
      <c r="C180" s="71"/>
      <c r="D180" s="71"/>
      <c r="E180" s="181"/>
      <c r="F180" s="182"/>
      <c r="G180" s="183"/>
      <c r="H180" s="184"/>
      <c r="I180" s="184"/>
      <c r="J180" s="184"/>
      <c r="K180" s="185"/>
      <c r="L180" s="183"/>
      <c r="M180" s="184"/>
      <c r="N180" s="185"/>
      <c r="O180" s="186"/>
      <c r="P180" s="187"/>
      <c r="Q180" s="188"/>
      <c r="R180" s="186"/>
      <c r="S180" s="187"/>
      <c r="T180" s="188"/>
      <c r="U180" s="181"/>
      <c r="V180" s="182"/>
    </row>
    <row r="181" spans="1:22" ht="14.1" customHeight="1" x14ac:dyDescent="0.2">
      <c r="A181" s="27">
        <v>176</v>
      </c>
      <c r="B181" s="81"/>
      <c r="C181" s="71"/>
      <c r="D181" s="71"/>
      <c r="E181" s="181"/>
      <c r="F181" s="182"/>
      <c r="G181" s="183"/>
      <c r="H181" s="184"/>
      <c r="I181" s="184"/>
      <c r="J181" s="184"/>
      <c r="K181" s="185"/>
      <c r="L181" s="183"/>
      <c r="M181" s="184"/>
      <c r="N181" s="185"/>
      <c r="O181" s="186"/>
      <c r="P181" s="187"/>
      <c r="Q181" s="188"/>
      <c r="R181" s="186"/>
      <c r="S181" s="187"/>
      <c r="T181" s="188"/>
      <c r="U181" s="181"/>
      <c r="V181" s="182"/>
    </row>
    <row r="182" spans="1:22" ht="14.1" customHeight="1" x14ac:dyDescent="0.2">
      <c r="A182" s="27">
        <v>177</v>
      </c>
      <c r="B182" s="81"/>
      <c r="C182" s="71"/>
      <c r="D182" s="71"/>
      <c r="E182" s="181"/>
      <c r="F182" s="182"/>
      <c r="G182" s="183"/>
      <c r="H182" s="184"/>
      <c r="I182" s="184"/>
      <c r="J182" s="184"/>
      <c r="K182" s="185"/>
      <c r="L182" s="183"/>
      <c r="M182" s="184"/>
      <c r="N182" s="185"/>
      <c r="O182" s="186"/>
      <c r="P182" s="187"/>
      <c r="Q182" s="188"/>
      <c r="R182" s="186"/>
      <c r="S182" s="187"/>
      <c r="T182" s="188"/>
      <c r="U182" s="181"/>
      <c r="V182" s="182"/>
    </row>
    <row r="183" spans="1:22" ht="14.1" customHeight="1" x14ac:dyDescent="0.2">
      <c r="A183" s="27">
        <v>178</v>
      </c>
      <c r="B183" s="81"/>
      <c r="C183" s="71"/>
      <c r="D183" s="71"/>
      <c r="E183" s="181"/>
      <c r="F183" s="182"/>
      <c r="G183" s="183"/>
      <c r="H183" s="184"/>
      <c r="I183" s="184"/>
      <c r="J183" s="184"/>
      <c r="K183" s="185"/>
      <c r="L183" s="183"/>
      <c r="M183" s="184"/>
      <c r="N183" s="185"/>
      <c r="O183" s="186"/>
      <c r="P183" s="187"/>
      <c r="Q183" s="188"/>
      <c r="R183" s="186"/>
      <c r="S183" s="187"/>
      <c r="T183" s="188"/>
      <c r="U183" s="181"/>
      <c r="V183" s="182"/>
    </row>
    <row r="184" spans="1:22" ht="14.1" customHeight="1" x14ac:dyDescent="0.2">
      <c r="A184" s="27">
        <v>179</v>
      </c>
      <c r="B184" s="81"/>
      <c r="C184" s="71"/>
      <c r="D184" s="71"/>
      <c r="E184" s="181"/>
      <c r="F184" s="182"/>
      <c r="G184" s="183"/>
      <c r="H184" s="184"/>
      <c r="I184" s="184"/>
      <c r="J184" s="184"/>
      <c r="K184" s="185"/>
      <c r="L184" s="183"/>
      <c r="M184" s="184"/>
      <c r="N184" s="185"/>
      <c r="O184" s="186"/>
      <c r="P184" s="187"/>
      <c r="Q184" s="188"/>
      <c r="R184" s="186"/>
      <c r="S184" s="187"/>
      <c r="T184" s="188"/>
      <c r="U184" s="181"/>
      <c r="V184" s="182"/>
    </row>
    <row r="185" spans="1:22" ht="14.1" customHeight="1" x14ac:dyDescent="0.2">
      <c r="A185" s="27">
        <v>180</v>
      </c>
      <c r="B185" s="81"/>
      <c r="C185" s="71"/>
      <c r="D185" s="71"/>
      <c r="E185" s="181"/>
      <c r="F185" s="182"/>
      <c r="G185" s="183"/>
      <c r="H185" s="184"/>
      <c r="I185" s="184"/>
      <c r="J185" s="184"/>
      <c r="K185" s="185"/>
      <c r="L185" s="183"/>
      <c r="M185" s="184"/>
      <c r="N185" s="185"/>
      <c r="O185" s="186"/>
      <c r="P185" s="187"/>
      <c r="Q185" s="188"/>
      <c r="R185" s="186"/>
      <c r="S185" s="187"/>
      <c r="T185" s="188"/>
      <c r="U185" s="181"/>
      <c r="V185" s="182"/>
    </row>
    <row r="186" spans="1:22" ht="14.1" customHeight="1" x14ac:dyDescent="0.2">
      <c r="A186" s="27">
        <v>181</v>
      </c>
      <c r="B186" s="81"/>
      <c r="C186" s="71"/>
      <c r="D186" s="71"/>
      <c r="E186" s="181"/>
      <c r="F186" s="182"/>
      <c r="G186" s="183"/>
      <c r="H186" s="184"/>
      <c r="I186" s="184"/>
      <c r="J186" s="184"/>
      <c r="K186" s="185"/>
      <c r="L186" s="183"/>
      <c r="M186" s="184"/>
      <c r="N186" s="185"/>
      <c r="O186" s="186"/>
      <c r="P186" s="187"/>
      <c r="Q186" s="188"/>
      <c r="R186" s="186"/>
      <c r="S186" s="187"/>
      <c r="T186" s="188"/>
      <c r="U186" s="181"/>
      <c r="V186" s="182"/>
    </row>
    <row r="187" spans="1:22" ht="14.1" customHeight="1" x14ac:dyDescent="0.2">
      <c r="A187" s="27">
        <v>182</v>
      </c>
      <c r="B187" s="81"/>
      <c r="C187" s="71"/>
      <c r="D187" s="71"/>
      <c r="E187" s="181"/>
      <c r="F187" s="182"/>
      <c r="G187" s="183"/>
      <c r="H187" s="184"/>
      <c r="I187" s="184"/>
      <c r="J187" s="184"/>
      <c r="K187" s="185"/>
      <c r="L187" s="183"/>
      <c r="M187" s="184"/>
      <c r="N187" s="185"/>
      <c r="O187" s="186"/>
      <c r="P187" s="187"/>
      <c r="Q187" s="188"/>
      <c r="R187" s="186"/>
      <c r="S187" s="187"/>
      <c r="T187" s="188"/>
      <c r="U187" s="181"/>
      <c r="V187" s="182"/>
    </row>
    <row r="188" spans="1:22" ht="14.1" customHeight="1" x14ac:dyDescent="0.2">
      <c r="A188" s="27">
        <v>183</v>
      </c>
      <c r="B188" s="81"/>
      <c r="C188" s="71"/>
      <c r="D188" s="71"/>
      <c r="E188" s="181"/>
      <c r="F188" s="182"/>
      <c r="G188" s="183"/>
      <c r="H188" s="184"/>
      <c r="I188" s="184"/>
      <c r="J188" s="184"/>
      <c r="K188" s="185"/>
      <c r="L188" s="183"/>
      <c r="M188" s="184"/>
      <c r="N188" s="185"/>
      <c r="O188" s="186"/>
      <c r="P188" s="187"/>
      <c r="Q188" s="188"/>
      <c r="R188" s="186"/>
      <c r="S188" s="187"/>
      <c r="T188" s="188"/>
      <c r="U188" s="181"/>
      <c r="V188" s="182"/>
    </row>
    <row r="189" spans="1:22" ht="14.1" customHeight="1" x14ac:dyDescent="0.2">
      <c r="A189" s="27">
        <v>184</v>
      </c>
      <c r="B189" s="81"/>
      <c r="C189" s="71"/>
      <c r="D189" s="71"/>
      <c r="E189" s="181"/>
      <c r="F189" s="182"/>
      <c r="G189" s="183"/>
      <c r="H189" s="184"/>
      <c r="I189" s="184"/>
      <c r="J189" s="184"/>
      <c r="K189" s="185"/>
      <c r="L189" s="183"/>
      <c r="M189" s="184"/>
      <c r="N189" s="185"/>
      <c r="O189" s="186"/>
      <c r="P189" s="187"/>
      <c r="Q189" s="188"/>
      <c r="R189" s="186"/>
      <c r="S189" s="187"/>
      <c r="T189" s="188"/>
      <c r="U189" s="181"/>
      <c r="V189" s="182"/>
    </row>
    <row r="190" spans="1:22" ht="14.1" customHeight="1" x14ac:dyDescent="0.2">
      <c r="A190" s="27">
        <v>185</v>
      </c>
      <c r="B190" s="81"/>
      <c r="C190" s="71"/>
      <c r="D190" s="71"/>
      <c r="E190" s="181"/>
      <c r="F190" s="182"/>
      <c r="G190" s="183"/>
      <c r="H190" s="184"/>
      <c r="I190" s="184"/>
      <c r="J190" s="184"/>
      <c r="K190" s="185"/>
      <c r="L190" s="183"/>
      <c r="M190" s="184"/>
      <c r="N190" s="185"/>
      <c r="O190" s="186"/>
      <c r="P190" s="187"/>
      <c r="Q190" s="188"/>
      <c r="R190" s="186"/>
      <c r="S190" s="187"/>
      <c r="T190" s="188"/>
      <c r="U190" s="181"/>
      <c r="V190" s="182"/>
    </row>
    <row r="191" spans="1:22" ht="14.1" customHeight="1" x14ac:dyDescent="0.2">
      <c r="A191" s="27">
        <v>186</v>
      </c>
      <c r="B191" s="81"/>
      <c r="C191" s="71"/>
      <c r="D191" s="71"/>
      <c r="E191" s="181"/>
      <c r="F191" s="182"/>
      <c r="G191" s="183"/>
      <c r="H191" s="184"/>
      <c r="I191" s="184"/>
      <c r="J191" s="184"/>
      <c r="K191" s="185"/>
      <c r="L191" s="183"/>
      <c r="M191" s="184"/>
      <c r="N191" s="185"/>
      <c r="O191" s="186"/>
      <c r="P191" s="187"/>
      <c r="Q191" s="188"/>
      <c r="R191" s="186"/>
      <c r="S191" s="187"/>
      <c r="T191" s="188"/>
      <c r="U191" s="181"/>
      <c r="V191" s="182"/>
    </row>
    <row r="192" spans="1:22" ht="14.1" customHeight="1" x14ac:dyDescent="0.2">
      <c r="A192" s="27">
        <v>187</v>
      </c>
      <c r="B192" s="81"/>
      <c r="C192" s="71"/>
      <c r="D192" s="71"/>
      <c r="E192" s="181"/>
      <c r="F192" s="182"/>
      <c r="G192" s="183"/>
      <c r="H192" s="184"/>
      <c r="I192" s="184"/>
      <c r="J192" s="184"/>
      <c r="K192" s="185"/>
      <c r="L192" s="183"/>
      <c r="M192" s="184"/>
      <c r="N192" s="185"/>
      <c r="O192" s="186"/>
      <c r="P192" s="187"/>
      <c r="Q192" s="188"/>
      <c r="R192" s="186"/>
      <c r="S192" s="187"/>
      <c r="T192" s="188"/>
      <c r="U192" s="181"/>
      <c r="V192" s="182"/>
    </row>
    <row r="193" spans="1:23" ht="14.1" customHeight="1" x14ac:dyDescent="0.2">
      <c r="A193" s="27">
        <v>188</v>
      </c>
      <c r="B193" s="81"/>
      <c r="C193" s="71"/>
      <c r="D193" s="71"/>
      <c r="E193" s="181"/>
      <c r="F193" s="182"/>
      <c r="G193" s="183"/>
      <c r="H193" s="184"/>
      <c r="I193" s="184"/>
      <c r="J193" s="184"/>
      <c r="K193" s="185"/>
      <c r="L193" s="183"/>
      <c r="M193" s="184"/>
      <c r="N193" s="185"/>
      <c r="O193" s="186"/>
      <c r="P193" s="187"/>
      <c r="Q193" s="188"/>
      <c r="R193" s="186"/>
      <c r="S193" s="187"/>
      <c r="T193" s="188"/>
      <c r="U193" s="181"/>
      <c r="V193" s="182"/>
    </row>
    <row r="194" spans="1:23" ht="14.1" customHeight="1" x14ac:dyDescent="0.2">
      <c r="A194" s="27">
        <v>189</v>
      </c>
      <c r="B194" s="81"/>
      <c r="C194" s="71"/>
      <c r="D194" s="71"/>
      <c r="E194" s="181"/>
      <c r="F194" s="182"/>
      <c r="G194" s="183"/>
      <c r="H194" s="184"/>
      <c r="I194" s="184"/>
      <c r="J194" s="184"/>
      <c r="K194" s="185"/>
      <c r="L194" s="183"/>
      <c r="M194" s="184"/>
      <c r="N194" s="185"/>
      <c r="O194" s="186"/>
      <c r="P194" s="187"/>
      <c r="Q194" s="188"/>
      <c r="R194" s="186"/>
      <c r="S194" s="187"/>
      <c r="T194" s="188"/>
      <c r="U194" s="181"/>
      <c r="V194" s="182"/>
    </row>
    <row r="195" spans="1:23" ht="14.1" customHeight="1" x14ac:dyDescent="0.2">
      <c r="A195" s="27">
        <v>190</v>
      </c>
      <c r="B195" s="81"/>
      <c r="C195" s="71"/>
      <c r="D195" s="71"/>
      <c r="E195" s="181"/>
      <c r="F195" s="182"/>
      <c r="G195" s="183"/>
      <c r="H195" s="184"/>
      <c r="I195" s="184"/>
      <c r="J195" s="184"/>
      <c r="K195" s="185"/>
      <c r="L195" s="183"/>
      <c r="M195" s="184"/>
      <c r="N195" s="185"/>
      <c r="O195" s="186"/>
      <c r="P195" s="187"/>
      <c r="Q195" s="188"/>
      <c r="R195" s="186"/>
      <c r="S195" s="187"/>
      <c r="T195" s="188"/>
      <c r="U195" s="181"/>
      <c r="V195" s="182"/>
    </row>
    <row r="196" spans="1:23" ht="14.1" customHeight="1" x14ac:dyDescent="0.2">
      <c r="A196" s="27">
        <v>191</v>
      </c>
      <c r="B196" s="81"/>
      <c r="C196" s="71"/>
      <c r="D196" s="71"/>
      <c r="E196" s="181"/>
      <c r="F196" s="182"/>
      <c r="G196" s="183"/>
      <c r="H196" s="184"/>
      <c r="I196" s="184"/>
      <c r="J196" s="184"/>
      <c r="K196" s="185"/>
      <c r="L196" s="183"/>
      <c r="M196" s="184"/>
      <c r="N196" s="185"/>
      <c r="O196" s="186"/>
      <c r="P196" s="187"/>
      <c r="Q196" s="188"/>
      <c r="R196" s="186"/>
      <c r="S196" s="187"/>
      <c r="T196" s="188"/>
      <c r="U196" s="181"/>
      <c r="V196" s="182"/>
    </row>
    <row r="197" spans="1:23" ht="14.1" customHeight="1" x14ac:dyDescent="0.2">
      <c r="A197" s="27">
        <v>192</v>
      </c>
      <c r="B197" s="81"/>
      <c r="C197" s="71"/>
      <c r="D197" s="71"/>
      <c r="E197" s="181"/>
      <c r="F197" s="182"/>
      <c r="G197" s="183"/>
      <c r="H197" s="184"/>
      <c r="I197" s="184"/>
      <c r="J197" s="184"/>
      <c r="K197" s="185"/>
      <c r="L197" s="183"/>
      <c r="M197" s="184"/>
      <c r="N197" s="185"/>
      <c r="O197" s="186"/>
      <c r="P197" s="187"/>
      <c r="Q197" s="188"/>
      <c r="R197" s="186"/>
      <c r="S197" s="187"/>
      <c r="T197" s="188"/>
      <c r="U197" s="181"/>
      <c r="V197" s="182"/>
    </row>
    <row r="198" spans="1:23" ht="14.1" customHeight="1" x14ac:dyDescent="0.2">
      <c r="A198" s="27">
        <v>193</v>
      </c>
      <c r="B198" s="81"/>
      <c r="C198" s="71"/>
      <c r="D198" s="71"/>
      <c r="E198" s="181"/>
      <c r="F198" s="182"/>
      <c r="G198" s="183"/>
      <c r="H198" s="184"/>
      <c r="I198" s="184"/>
      <c r="J198" s="184"/>
      <c r="K198" s="185"/>
      <c r="L198" s="183"/>
      <c r="M198" s="184"/>
      <c r="N198" s="185"/>
      <c r="O198" s="186"/>
      <c r="P198" s="187"/>
      <c r="Q198" s="188"/>
      <c r="R198" s="186"/>
      <c r="S198" s="187"/>
      <c r="T198" s="188"/>
      <c r="U198" s="181"/>
      <c r="V198" s="182"/>
    </row>
    <row r="199" spans="1:23" ht="14.1" customHeight="1" x14ac:dyDescent="0.2">
      <c r="A199" s="27">
        <v>194</v>
      </c>
      <c r="B199" s="81"/>
      <c r="C199" s="71"/>
      <c r="D199" s="71"/>
      <c r="E199" s="181"/>
      <c r="F199" s="182"/>
      <c r="G199" s="183"/>
      <c r="H199" s="184"/>
      <c r="I199" s="184"/>
      <c r="J199" s="184"/>
      <c r="K199" s="185"/>
      <c r="L199" s="183"/>
      <c r="M199" s="184"/>
      <c r="N199" s="185"/>
      <c r="O199" s="186"/>
      <c r="P199" s="187"/>
      <c r="Q199" s="188"/>
      <c r="R199" s="186"/>
      <c r="S199" s="187"/>
      <c r="T199" s="188"/>
      <c r="U199" s="181"/>
      <c r="V199" s="182"/>
    </row>
    <row r="200" spans="1:23" ht="14.1" customHeight="1" x14ac:dyDescent="0.2">
      <c r="A200" s="27">
        <v>195</v>
      </c>
      <c r="B200" s="81"/>
      <c r="C200" s="71"/>
      <c r="D200" s="71"/>
      <c r="E200" s="181"/>
      <c r="F200" s="182"/>
      <c r="G200" s="183"/>
      <c r="H200" s="184"/>
      <c r="I200" s="184"/>
      <c r="J200" s="184"/>
      <c r="K200" s="185"/>
      <c r="L200" s="183"/>
      <c r="M200" s="184"/>
      <c r="N200" s="185"/>
      <c r="O200" s="186"/>
      <c r="P200" s="187"/>
      <c r="Q200" s="188"/>
      <c r="R200" s="186"/>
      <c r="S200" s="187"/>
      <c r="T200" s="188"/>
      <c r="U200" s="181"/>
      <c r="V200" s="182"/>
    </row>
    <row r="201" spans="1:23" ht="14.1" customHeight="1" x14ac:dyDescent="0.2">
      <c r="A201" s="27">
        <v>196</v>
      </c>
      <c r="B201" s="81"/>
      <c r="C201" s="71"/>
      <c r="D201" s="71"/>
      <c r="E201" s="181"/>
      <c r="F201" s="182"/>
      <c r="G201" s="183"/>
      <c r="H201" s="184"/>
      <c r="I201" s="184"/>
      <c r="J201" s="184"/>
      <c r="K201" s="185"/>
      <c r="L201" s="183"/>
      <c r="M201" s="184"/>
      <c r="N201" s="185"/>
      <c r="O201" s="186"/>
      <c r="P201" s="187"/>
      <c r="Q201" s="188"/>
      <c r="R201" s="186"/>
      <c r="S201" s="187"/>
      <c r="T201" s="188"/>
      <c r="U201" s="181"/>
      <c r="V201" s="182"/>
    </row>
    <row r="202" spans="1:23" ht="14.1" customHeight="1" x14ac:dyDescent="0.2">
      <c r="A202" s="27">
        <v>197</v>
      </c>
      <c r="B202" s="81"/>
      <c r="C202" s="71"/>
      <c r="D202" s="71"/>
      <c r="E202" s="181"/>
      <c r="F202" s="182"/>
      <c r="G202" s="183"/>
      <c r="H202" s="184"/>
      <c r="I202" s="184"/>
      <c r="J202" s="184"/>
      <c r="K202" s="185"/>
      <c r="L202" s="183"/>
      <c r="M202" s="184"/>
      <c r="N202" s="185"/>
      <c r="O202" s="186"/>
      <c r="P202" s="187"/>
      <c r="Q202" s="188"/>
      <c r="R202" s="186"/>
      <c r="S202" s="187"/>
      <c r="T202" s="188"/>
      <c r="U202" s="181"/>
      <c r="V202" s="182"/>
    </row>
    <row r="203" spans="1:23" ht="14.1" customHeight="1" x14ac:dyDescent="0.2">
      <c r="A203" s="27">
        <v>198</v>
      </c>
      <c r="B203" s="81"/>
      <c r="C203" s="71"/>
      <c r="D203" s="71"/>
      <c r="E203" s="181"/>
      <c r="F203" s="182"/>
      <c r="G203" s="183"/>
      <c r="H203" s="184"/>
      <c r="I203" s="184"/>
      <c r="J203" s="184"/>
      <c r="K203" s="185"/>
      <c r="L203" s="183"/>
      <c r="M203" s="184"/>
      <c r="N203" s="185"/>
      <c r="O203" s="186"/>
      <c r="P203" s="187"/>
      <c r="Q203" s="188"/>
      <c r="R203" s="186"/>
      <c r="S203" s="187"/>
      <c r="T203" s="188"/>
      <c r="U203" s="181"/>
      <c r="V203" s="182"/>
    </row>
    <row r="204" spans="1:23" ht="14.1" customHeight="1" x14ac:dyDescent="0.2">
      <c r="A204" s="27">
        <v>199</v>
      </c>
      <c r="B204" s="81"/>
      <c r="C204" s="71"/>
      <c r="D204" s="71"/>
      <c r="E204" s="181"/>
      <c r="F204" s="182"/>
      <c r="G204" s="183"/>
      <c r="H204" s="184"/>
      <c r="I204" s="184"/>
      <c r="J204" s="184"/>
      <c r="K204" s="185"/>
      <c r="L204" s="183"/>
      <c r="M204" s="184"/>
      <c r="N204" s="185"/>
      <c r="O204" s="186"/>
      <c r="P204" s="187"/>
      <c r="Q204" s="188"/>
      <c r="R204" s="186"/>
      <c r="S204" s="187"/>
      <c r="T204" s="188"/>
      <c r="U204" s="181"/>
      <c r="V204" s="182"/>
    </row>
    <row r="205" spans="1:23" ht="14.1" customHeight="1" thickBot="1" x14ac:dyDescent="0.25">
      <c r="A205" s="27">
        <v>200</v>
      </c>
      <c r="B205" s="28"/>
      <c r="C205" s="57"/>
      <c r="D205" s="57"/>
      <c r="E205" s="173"/>
      <c r="F205" s="174"/>
      <c r="G205" s="175"/>
      <c r="H205" s="176"/>
      <c r="I205" s="176"/>
      <c r="J205" s="176"/>
      <c r="K205" s="177"/>
      <c r="L205" s="175"/>
      <c r="M205" s="176"/>
      <c r="N205" s="177"/>
      <c r="O205" s="178"/>
      <c r="P205" s="179"/>
      <c r="Q205" s="180"/>
      <c r="R205" s="178"/>
      <c r="S205" s="179"/>
      <c r="T205" s="180"/>
      <c r="U205" s="173"/>
      <c r="V205" s="174"/>
    </row>
    <row r="206" spans="1:23" ht="11.25" x14ac:dyDescent="0.2">
      <c r="A206" s="7"/>
      <c r="B206" s="7"/>
      <c r="C206" s="72"/>
      <c r="D206" s="72"/>
      <c r="E206" s="73"/>
      <c r="F206" s="73"/>
      <c r="G206" s="74"/>
      <c r="H206" s="74"/>
      <c r="I206" s="74"/>
      <c r="J206" s="74"/>
      <c r="K206" s="74"/>
      <c r="L206" s="74"/>
      <c r="M206" s="74"/>
      <c r="N206" s="74"/>
      <c r="O206" s="75"/>
      <c r="P206" s="75"/>
      <c r="Q206" s="75"/>
      <c r="R206" s="75"/>
      <c r="S206" s="75"/>
      <c r="T206" s="75"/>
      <c r="U206" s="73"/>
      <c r="V206" s="73"/>
    </row>
    <row r="207" spans="1:23" ht="11.25" x14ac:dyDescent="0.2">
      <c r="A207" s="7"/>
      <c r="B207" s="7"/>
      <c r="C207" s="72"/>
      <c r="D207" s="72"/>
      <c r="E207" s="73"/>
      <c r="F207" s="73"/>
      <c r="G207" s="74"/>
      <c r="H207" s="74"/>
      <c r="I207" s="74"/>
      <c r="J207" s="74"/>
      <c r="K207" s="74"/>
      <c r="L207" s="74"/>
      <c r="M207" s="74"/>
      <c r="N207" s="74"/>
      <c r="O207" s="75"/>
      <c r="P207" s="75"/>
      <c r="Q207" s="75"/>
      <c r="R207" s="75"/>
      <c r="S207" s="75"/>
      <c r="T207" s="75"/>
      <c r="U207" s="73"/>
      <c r="V207" s="73"/>
    </row>
    <row r="208" spans="1:23" ht="14.1" customHeight="1" x14ac:dyDescent="0.2">
      <c r="B208" s="228" t="s">
        <v>3</v>
      </c>
      <c r="C208" s="228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</row>
    <row r="209" spans="1:23" ht="14.1" customHeight="1" x14ac:dyDescent="0.2">
      <c r="A209" s="228" t="s">
        <v>2</v>
      </c>
      <c r="B209" s="228"/>
      <c r="C209" s="228"/>
      <c r="D209" s="228"/>
      <c r="E209" s="228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</row>
    <row r="210" spans="1:23" ht="11.2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3" ht="11.25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3" ht="11.25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3" ht="11.25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3" ht="11.25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3" ht="11.25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3" ht="11.25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3" ht="11.25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3" ht="11.25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3" ht="11.25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3" ht="11.25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3" ht="11.25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3" ht="11.25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3" ht="11.25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3" ht="11.25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11.25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11.25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11.25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11.25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11.25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11.25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11.25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11.25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11.25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11.25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11.25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11.25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11.25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11.25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11.25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11.25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11.25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11.25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11.25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11.25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11.25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11.25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11.25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11.2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11.2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11.2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11.2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11.25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11.25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11.25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11.25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11.25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11.2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11.2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11.25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11.25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11.25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11.25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11.25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11.25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11.25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11.25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11.25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11.25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11.25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</sheetData>
  <mergeCells count="1213">
    <mergeCell ref="E142:F142"/>
    <mergeCell ref="G142:K142"/>
    <mergeCell ref="L142:N142"/>
    <mergeCell ref="O142:Q142"/>
    <mergeCell ref="R142:T142"/>
    <mergeCell ref="U142:V142"/>
    <mergeCell ref="E145:F145"/>
    <mergeCell ref="G145:K145"/>
    <mergeCell ref="L145:N145"/>
    <mergeCell ref="O145:Q145"/>
    <mergeCell ref="R145:T145"/>
    <mergeCell ref="U145:V145"/>
    <mergeCell ref="B208:W208"/>
    <mergeCell ref="A209:W209"/>
    <mergeCell ref="E143:F143"/>
    <mergeCell ref="G143:K143"/>
    <mergeCell ref="L143:N143"/>
    <mergeCell ref="O143:Q143"/>
    <mergeCell ref="R143:T143"/>
    <mergeCell ref="U143:V143"/>
    <mergeCell ref="E144:F144"/>
    <mergeCell ref="G144:K144"/>
    <mergeCell ref="L144:N144"/>
    <mergeCell ref="O144:Q144"/>
    <mergeCell ref="R144:T144"/>
    <mergeCell ref="U144:V144"/>
    <mergeCell ref="E146:F146"/>
    <mergeCell ref="G146:K146"/>
    <mergeCell ref="L146:N146"/>
    <mergeCell ref="O146:Q146"/>
    <mergeCell ref="E149:F149"/>
    <mergeCell ref="G149:K149"/>
    <mergeCell ref="E139:F139"/>
    <mergeCell ref="G139:K139"/>
    <mergeCell ref="L139:N139"/>
    <mergeCell ref="O139:Q139"/>
    <mergeCell ref="R139:T139"/>
    <mergeCell ref="U139:V139"/>
    <mergeCell ref="E140:F140"/>
    <mergeCell ref="G140:K140"/>
    <mergeCell ref="L140:N140"/>
    <mergeCell ref="O140:Q140"/>
    <mergeCell ref="R140:T140"/>
    <mergeCell ref="U140:V140"/>
    <mergeCell ref="E141:F141"/>
    <mergeCell ref="G141:K141"/>
    <mergeCell ref="L141:N141"/>
    <mergeCell ref="O141:Q141"/>
    <mergeCell ref="R141:T141"/>
    <mergeCell ref="U141:V141"/>
    <mergeCell ref="E136:F136"/>
    <mergeCell ref="G136:K136"/>
    <mergeCell ref="L136:N136"/>
    <mergeCell ref="O136:Q136"/>
    <mergeCell ref="R136:T136"/>
    <mergeCell ref="U136:V136"/>
    <mergeCell ref="E137:F137"/>
    <mergeCell ref="G137:K137"/>
    <mergeCell ref="L137:N137"/>
    <mergeCell ref="O137:Q137"/>
    <mergeCell ref="R137:T137"/>
    <mergeCell ref="U137:V137"/>
    <mergeCell ref="E138:F138"/>
    <mergeCell ref="G138:K138"/>
    <mergeCell ref="L138:N138"/>
    <mergeCell ref="O138:Q138"/>
    <mergeCell ref="R138:T138"/>
    <mergeCell ref="U138:V138"/>
    <mergeCell ref="E133:F133"/>
    <mergeCell ref="G133:K133"/>
    <mergeCell ref="L133:N133"/>
    <mergeCell ref="O133:Q133"/>
    <mergeCell ref="R133:T133"/>
    <mergeCell ref="U133:V133"/>
    <mergeCell ref="E134:F134"/>
    <mergeCell ref="G134:K134"/>
    <mergeCell ref="L134:N134"/>
    <mergeCell ref="O134:Q134"/>
    <mergeCell ref="R134:T134"/>
    <mergeCell ref="U134:V134"/>
    <mergeCell ref="E135:F135"/>
    <mergeCell ref="G135:K135"/>
    <mergeCell ref="L135:N135"/>
    <mergeCell ref="O135:Q135"/>
    <mergeCell ref="R135:T135"/>
    <mergeCell ref="U135:V135"/>
    <mergeCell ref="E130:F130"/>
    <mergeCell ref="G130:K130"/>
    <mergeCell ref="L130:N130"/>
    <mergeCell ref="O130:Q130"/>
    <mergeCell ref="R130:T130"/>
    <mergeCell ref="U130:V130"/>
    <mergeCell ref="E131:F131"/>
    <mergeCell ref="G131:K131"/>
    <mergeCell ref="L131:N131"/>
    <mergeCell ref="O131:Q131"/>
    <mergeCell ref="R131:T131"/>
    <mergeCell ref="U131:V131"/>
    <mergeCell ref="E132:F132"/>
    <mergeCell ref="G132:K132"/>
    <mergeCell ref="L132:N132"/>
    <mergeCell ref="O132:Q132"/>
    <mergeCell ref="R132:T132"/>
    <mergeCell ref="U132:V132"/>
    <mergeCell ref="E127:F127"/>
    <mergeCell ref="G127:K127"/>
    <mergeCell ref="L127:N127"/>
    <mergeCell ref="O127:Q127"/>
    <mergeCell ref="R127:T127"/>
    <mergeCell ref="U127:V127"/>
    <mergeCell ref="E128:F128"/>
    <mergeCell ref="G128:K128"/>
    <mergeCell ref="L128:N128"/>
    <mergeCell ref="O128:Q128"/>
    <mergeCell ref="R128:T128"/>
    <mergeCell ref="U128:V128"/>
    <mergeCell ref="E129:F129"/>
    <mergeCell ref="G129:K129"/>
    <mergeCell ref="L129:N129"/>
    <mergeCell ref="O129:Q129"/>
    <mergeCell ref="R129:T129"/>
    <mergeCell ref="U129:V129"/>
    <mergeCell ref="E124:F124"/>
    <mergeCell ref="G124:K124"/>
    <mergeCell ref="L124:N124"/>
    <mergeCell ref="O124:Q124"/>
    <mergeCell ref="R124:T124"/>
    <mergeCell ref="U124:V124"/>
    <mergeCell ref="E125:F125"/>
    <mergeCell ref="G125:K125"/>
    <mergeCell ref="L125:N125"/>
    <mergeCell ref="O125:Q125"/>
    <mergeCell ref="R125:T125"/>
    <mergeCell ref="U125:V125"/>
    <mergeCell ref="E126:F126"/>
    <mergeCell ref="G126:K126"/>
    <mergeCell ref="L126:N126"/>
    <mergeCell ref="O126:Q126"/>
    <mergeCell ref="R126:T126"/>
    <mergeCell ref="U126:V126"/>
    <mergeCell ref="E121:F121"/>
    <mergeCell ref="G121:K121"/>
    <mergeCell ref="L121:N121"/>
    <mergeCell ref="O121:Q121"/>
    <mergeCell ref="R121:T121"/>
    <mergeCell ref="U121:V121"/>
    <mergeCell ref="E122:F122"/>
    <mergeCell ref="G122:K122"/>
    <mergeCell ref="L122:N122"/>
    <mergeCell ref="O122:Q122"/>
    <mergeCell ref="R122:T122"/>
    <mergeCell ref="U122:V122"/>
    <mergeCell ref="E123:F123"/>
    <mergeCell ref="G123:K123"/>
    <mergeCell ref="L123:N123"/>
    <mergeCell ref="O123:Q123"/>
    <mergeCell ref="R123:T123"/>
    <mergeCell ref="U123:V123"/>
    <mergeCell ref="E118:F118"/>
    <mergeCell ref="G118:K118"/>
    <mergeCell ref="L118:N118"/>
    <mergeCell ref="O118:Q118"/>
    <mergeCell ref="R118:T118"/>
    <mergeCell ref="U118:V118"/>
    <mergeCell ref="E119:F119"/>
    <mergeCell ref="G119:K119"/>
    <mergeCell ref="L119:N119"/>
    <mergeCell ref="O119:Q119"/>
    <mergeCell ref="R119:T119"/>
    <mergeCell ref="U119:V119"/>
    <mergeCell ref="E120:F120"/>
    <mergeCell ref="G120:K120"/>
    <mergeCell ref="L120:N120"/>
    <mergeCell ref="O120:Q120"/>
    <mergeCell ref="R120:T120"/>
    <mergeCell ref="U120:V120"/>
    <mergeCell ref="E115:F115"/>
    <mergeCell ref="G115:K115"/>
    <mergeCell ref="L115:N115"/>
    <mergeCell ref="O115:Q115"/>
    <mergeCell ref="R115:T115"/>
    <mergeCell ref="U115:V115"/>
    <mergeCell ref="E116:F116"/>
    <mergeCell ref="G116:K116"/>
    <mergeCell ref="L116:N116"/>
    <mergeCell ref="O116:Q116"/>
    <mergeCell ref="R116:T116"/>
    <mergeCell ref="U116:V116"/>
    <mergeCell ref="E117:F117"/>
    <mergeCell ref="G117:K117"/>
    <mergeCell ref="L117:N117"/>
    <mergeCell ref="O117:Q117"/>
    <mergeCell ref="R117:T117"/>
    <mergeCell ref="U117:V117"/>
    <mergeCell ref="E112:F112"/>
    <mergeCell ref="G112:K112"/>
    <mergeCell ref="L112:N112"/>
    <mergeCell ref="O112:Q112"/>
    <mergeCell ref="R112:T112"/>
    <mergeCell ref="U112:V112"/>
    <mergeCell ref="E113:F113"/>
    <mergeCell ref="G113:K113"/>
    <mergeCell ref="L113:N113"/>
    <mergeCell ref="O113:Q113"/>
    <mergeCell ref="R113:T113"/>
    <mergeCell ref="U113:V113"/>
    <mergeCell ref="E114:F114"/>
    <mergeCell ref="G114:K114"/>
    <mergeCell ref="L114:N114"/>
    <mergeCell ref="O114:Q114"/>
    <mergeCell ref="R114:T114"/>
    <mergeCell ref="U114:V114"/>
    <mergeCell ref="E109:F109"/>
    <mergeCell ref="G109:K109"/>
    <mergeCell ref="L109:N109"/>
    <mergeCell ref="O109:Q109"/>
    <mergeCell ref="R109:T109"/>
    <mergeCell ref="U109:V109"/>
    <mergeCell ref="E110:F110"/>
    <mergeCell ref="G110:K110"/>
    <mergeCell ref="L110:N110"/>
    <mergeCell ref="O110:Q110"/>
    <mergeCell ref="R110:T110"/>
    <mergeCell ref="U110:V110"/>
    <mergeCell ref="E111:F111"/>
    <mergeCell ref="G111:K111"/>
    <mergeCell ref="L111:N111"/>
    <mergeCell ref="O111:Q111"/>
    <mergeCell ref="R111:T111"/>
    <mergeCell ref="U111:V111"/>
    <mergeCell ref="E106:F106"/>
    <mergeCell ref="G106:K106"/>
    <mergeCell ref="L106:N106"/>
    <mergeCell ref="O106:Q106"/>
    <mergeCell ref="R106:T106"/>
    <mergeCell ref="U106:V106"/>
    <mergeCell ref="E107:F107"/>
    <mergeCell ref="G107:K107"/>
    <mergeCell ref="L107:N107"/>
    <mergeCell ref="O107:Q107"/>
    <mergeCell ref="R107:T107"/>
    <mergeCell ref="U107:V107"/>
    <mergeCell ref="E108:F108"/>
    <mergeCell ref="G108:K108"/>
    <mergeCell ref="L108:N108"/>
    <mergeCell ref="O108:Q108"/>
    <mergeCell ref="R108:T108"/>
    <mergeCell ref="U108:V108"/>
    <mergeCell ref="E103:F103"/>
    <mergeCell ref="G103:K103"/>
    <mergeCell ref="L103:N103"/>
    <mergeCell ref="O103:Q103"/>
    <mergeCell ref="R103:T103"/>
    <mergeCell ref="U103:V103"/>
    <mergeCell ref="E104:F104"/>
    <mergeCell ref="G104:K104"/>
    <mergeCell ref="L104:N104"/>
    <mergeCell ref="O104:Q104"/>
    <mergeCell ref="R104:T104"/>
    <mergeCell ref="U104:V104"/>
    <mergeCell ref="E105:F105"/>
    <mergeCell ref="G105:K105"/>
    <mergeCell ref="L105:N105"/>
    <mergeCell ref="O105:Q105"/>
    <mergeCell ref="R105:T105"/>
    <mergeCell ref="U105:V105"/>
    <mergeCell ref="E100:F100"/>
    <mergeCell ref="G100:K100"/>
    <mergeCell ref="L100:N100"/>
    <mergeCell ref="O100:Q100"/>
    <mergeCell ref="R100:T100"/>
    <mergeCell ref="U100:V100"/>
    <mergeCell ref="E101:F101"/>
    <mergeCell ref="G101:K101"/>
    <mergeCell ref="L101:N101"/>
    <mergeCell ref="O101:Q101"/>
    <mergeCell ref="R101:T101"/>
    <mergeCell ref="U101:V101"/>
    <mergeCell ref="E102:F102"/>
    <mergeCell ref="G102:K102"/>
    <mergeCell ref="L102:N102"/>
    <mergeCell ref="O102:Q102"/>
    <mergeCell ref="R102:T102"/>
    <mergeCell ref="U102:V102"/>
    <mergeCell ref="E97:F97"/>
    <mergeCell ref="G97:K97"/>
    <mergeCell ref="L97:N97"/>
    <mergeCell ref="O97:Q97"/>
    <mergeCell ref="R97:T97"/>
    <mergeCell ref="U97:V97"/>
    <mergeCell ref="E98:F98"/>
    <mergeCell ref="G98:K98"/>
    <mergeCell ref="L98:N98"/>
    <mergeCell ref="O98:Q98"/>
    <mergeCell ref="R98:T98"/>
    <mergeCell ref="U98:V98"/>
    <mergeCell ref="E99:F99"/>
    <mergeCell ref="G99:K99"/>
    <mergeCell ref="L99:N99"/>
    <mergeCell ref="O99:Q99"/>
    <mergeCell ref="R99:T99"/>
    <mergeCell ref="U99:V99"/>
    <mergeCell ref="E94:F94"/>
    <mergeCell ref="G94:K94"/>
    <mergeCell ref="L94:N94"/>
    <mergeCell ref="O94:Q94"/>
    <mergeCell ref="R94:T94"/>
    <mergeCell ref="U94:V94"/>
    <mergeCell ref="E95:F95"/>
    <mergeCell ref="G95:K95"/>
    <mergeCell ref="L95:N95"/>
    <mergeCell ref="O95:Q95"/>
    <mergeCell ref="R95:T95"/>
    <mergeCell ref="U95:V95"/>
    <mergeCell ref="E96:F96"/>
    <mergeCell ref="G96:K96"/>
    <mergeCell ref="L96:N96"/>
    <mergeCell ref="O96:Q96"/>
    <mergeCell ref="R96:T96"/>
    <mergeCell ref="U96:V96"/>
    <mergeCell ref="E91:F91"/>
    <mergeCell ref="G91:K91"/>
    <mergeCell ref="L91:N91"/>
    <mergeCell ref="O91:Q91"/>
    <mergeCell ref="R91:T91"/>
    <mergeCell ref="U91:V91"/>
    <mergeCell ref="E92:F92"/>
    <mergeCell ref="G92:K92"/>
    <mergeCell ref="L92:N92"/>
    <mergeCell ref="O92:Q92"/>
    <mergeCell ref="R92:T92"/>
    <mergeCell ref="U92:V92"/>
    <mergeCell ref="E93:F93"/>
    <mergeCell ref="G93:K93"/>
    <mergeCell ref="L93:N93"/>
    <mergeCell ref="O93:Q93"/>
    <mergeCell ref="R93:T93"/>
    <mergeCell ref="U93:V93"/>
    <mergeCell ref="E88:F88"/>
    <mergeCell ref="G88:K88"/>
    <mergeCell ref="L88:N88"/>
    <mergeCell ref="O88:Q88"/>
    <mergeCell ref="R88:T88"/>
    <mergeCell ref="U88:V88"/>
    <mergeCell ref="E89:F89"/>
    <mergeCell ref="G89:K89"/>
    <mergeCell ref="L89:N89"/>
    <mergeCell ref="O89:Q89"/>
    <mergeCell ref="R89:T89"/>
    <mergeCell ref="U89:V89"/>
    <mergeCell ref="E90:F90"/>
    <mergeCell ref="G90:K90"/>
    <mergeCell ref="L90:N90"/>
    <mergeCell ref="O90:Q90"/>
    <mergeCell ref="R90:T90"/>
    <mergeCell ref="U90:V90"/>
    <mergeCell ref="E85:F85"/>
    <mergeCell ref="G85:K85"/>
    <mergeCell ref="L85:N85"/>
    <mergeCell ref="O85:Q85"/>
    <mergeCell ref="R85:T85"/>
    <mergeCell ref="U85:V85"/>
    <mergeCell ref="E86:F86"/>
    <mergeCell ref="G86:K86"/>
    <mergeCell ref="L86:N86"/>
    <mergeCell ref="O86:Q86"/>
    <mergeCell ref="R86:T86"/>
    <mergeCell ref="U86:V86"/>
    <mergeCell ref="E87:F87"/>
    <mergeCell ref="G87:K87"/>
    <mergeCell ref="L87:N87"/>
    <mergeCell ref="O87:Q87"/>
    <mergeCell ref="R87:T87"/>
    <mergeCell ref="U87:V87"/>
    <mergeCell ref="E82:F82"/>
    <mergeCell ref="G82:K82"/>
    <mergeCell ref="L82:N82"/>
    <mergeCell ref="O82:Q82"/>
    <mergeCell ref="R82:T82"/>
    <mergeCell ref="U82:V82"/>
    <mergeCell ref="E83:F83"/>
    <mergeCell ref="G83:K83"/>
    <mergeCell ref="L83:N83"/>
    <mergeCell ref="O83:Q83"/>
    <mergeCell ref="R83:T83"/>
    <mergeCell ref="U83:V83"/>
    <mergeCell ref="E84:F84"/>
    <mergeCell ref="G84:K84"/>
    <mergeCell ref="L84:N84"/>
    <mergeCell ref="O84:Q84"/>
    <mergeCell ref="R84:T84"/>
    <mergeCell ref="U84:V84"/>
    <mergeCell ref="E79:F79"/>
    <mergeCell ref="G79:K79"/>
    <mergeCell ref="L79:N79"/>
    <mergeCell ref="O79:Q79"/>
    <mergeCell ref="R79:T79"/>
    <mergeCell ref="U79:V79"/>
    <mergeCell ref="E80:F80"/>
    <mergeCell ref="G80:K80"/>
    <mergeCell ref="L80:N80"/>
    <mergeCell ref="O80:Q80"/>
    <mergeCell ref="R80:T80"/>
    <mergeCell ref="U80:V80"/>
    <mergeCell ref="E81:F81"/>
    <mergeCell ref="G81:K81"/>
    <mergeCell ref="L81:N81"/>
    <mergeCell ref="O81:Q81"/>
    <mergeCell ref="R81:T81"/>
    <mergeCell ref="U81:V81"/>
    <mergeCell ref="E77:F77"/>
    <mergeCell ref="G77:K77"/>
    <mergeCell ref="L77:N77"/>
    <mergeCell ref="O77:Q77"/>
    <mergeCell ref="R77:T77"/>
    <mergeCell ref="U77:V77"/>
    <mergeCell ref="E78:F78"/>
    <mergeCell ref="G78:K78"/>
    <mergeCell ref="L78:N78"/>
    <mergeCell ref="O78:Q78"/>
    <mergeCell ref="R78:T78"/>
    <mergeCell ref="U78:V78"/>
    <mergeCell ref="A1:V1"/>
    <mergeCell ref="A2:J2"/>
    <mergeCell ref="K2:V2"/>
    <mergeCell ref="A3:V3"/>
    <mergeCell ref="A4:V4"/>
    <mergeCell ref="E76:F76"/>
    <mergeCell ref="G76:K76"/>
    <mergeCell ref="L76:N76"/>
    <mergeCell ref="O76:Q76"/>
    <mergeCell ref="R76:T76"/>
    <mergeCell ref="U76:V76"/>
    <mergeCell ref="E5:F5"/>
    <mergeCell ref="U5:V5"/>
    <mergeCell ref="R5:T5"/>
    <mergeCell ref="O5:Q5"/>
    <mergeCell ref="L5:N5"/>
    <mergeCell ref="G5:K5"/>
    <mergeCell ref="E6:F6"/>
    <mergeCell ref="G6:K6"/>
    <mergeCell ref="L6:N6"/>
    <mergeCell ref="U6:V6"/>
    <mergeCell ref="E7:F7"/>
    <mergeCell ref="E8:F8"/>
    <mergeCell ref="E9:F9"/>
    <mergeCell ref="G7:K7"/>
    <mergeCell ref="G8:K8"/>
    <mergeCell ref="G9:K9"/>
    <mergeCell ref="L7:N7"/>
    <mergeCell ref="G10:K10"/>
    <mergeCell ref="G11:K11"/>
    <mergeCell ref="G12:K12"/>
    <mergeCell ref="G13:K13"/>
    <mergeCell ref="G14:K14"/>
    <mergeCell ref="G15:K15"/>
    <mergeCell ref="L8:N8"/>
    <mergeCell ref="L9:N9"/>
    <mergeCell ref="L10:N10"/>
    <mergeCell ref="L11:N11"/>
    <mergeCell ref="L12:N12"/>
    <mergeCell ref="L13:N13"/>
    <mergeCell ref="E10:F10"/>
    <mergeCell ref="E11:F11"/>
    <mergeCell ref="E12:F12"/>
    <mergeCell ref="E13:F13"/>
    <mergeCell ref="U13:V13"/>
    <mergeCell ref="U14:V14"/>
    <mergeCell ref="U15:V15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30:F30"/>
    <mergeCell ref="E14:F14"/>
    <mergeCell ref="E15:F15"/>
    <mergeCell ref="O6:Q6"/>
    <mergeCell ref="R6:T6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34:F34"/>
    <mergeCell ref="E35:F35"/>
    <mergeCell ref="E36:F36"/>
    <mergeCell ref="E37:F37"/>
    <mergeCell ref="E38:F38"/>
    <mergeCell ref="E39:F39"/>
    <mergeCell ref="E28:F28"/>
    <mergeCell ref="E29:F29"/>
    <mergeCell ref="E31:F31"/>
    <mergeCell ref="E32:F32"/>
    <mergeCell ref="E33:F33"/>
    <mergeCell ref="G16:K16"/>
    <mergeCell ref="G17:K17"/>
    <mergeCell ref="G18:K18"/>
    <mergeCell ref="G19:K19"/>
    <mergeCell ref="G20:K20"/>
    <mergeCell ref="G21:K21"/>
    <mergeCell ref="G30:K30"/>
    <mergeCell ref="E59:F59"/>
    <mergeCell ref="E60:F60"/>
    <mergeCell ref="E61:F61"/>
    <mergeCell ref="E62:F62"/>
    <mergeCell ref="E63:F63"/>
    <mergeCell ref="E73:F73"/>
    <mergeCell ref="E74:F74"/>
    <mergeCell ref="E75:F75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53:F53"/>
    <mergeCell ref="E52:F52"/>
    <mergeCell ref="E54:F54"/>
    <mergeCell ref="E55:F55"/>
    <mergeCell ref="E56:F56"/>
    <mergeCell ref="E49:F49"/>
    <mergeCell ref="E50:F50"/>
    <mergeCell ref="E51:F51"/>
    <mergeCell ref="G34:K34"/>
    <mergeCell ref="G35:K35"/>
    <mergeCell ref="G36:K36"/>
    <mergeCell ref="G37:K37"/>
    <mergeCell ref="G38:K38"/>
    <mergeCell ref="G39:K39"/>
    <mergeCell ref="G28:K28"/>
    <mergeCell ref="G29:K29"/>
    <mergeCell ref="G31:K31"/>
    <mergeCell ref="G32:K32"/>
    <mergeCell ref="G33:K33"/>
    <mergeCell ref="G22:K22"/>
    <mergeCell ref="G23:K23"/>
    <mergeCell ref="G24:K24"/>
    <mergeCell ref="G25:K25"/>
    <mergeCell ref="G26:K26"/>
    <mergeCell ref="G27:K27"/>
    <mergeCell ref="G53:K53"/>
    <mergeCell ref="G52:K52"/>
    <mergeCell ref="G54:K54"/>
    <mergeCell ref="G55:K55"/>
    <mergeCell ref="G56:K56"/>
    <mergeCell ref="G49:K49"/>
    <mergeCell ref="G50:K50"/>
    <mergeCell ref="G51:K51"/>
    <mergeCell ref="G40:K40"/>
    <mergeCell ref="G41:K41"/>
    <mergeCell ref="G42:K42"/>
    <mergeCell ref="G43:K43"/>
    <mergeCell ref="G44:K44"/>
    <mergeCell ref="G45:K45"/>
    <mergeCell ref="G46:K46"/>
    <mergeCell ref="G47:K47"/>
    <mergeCell ref="G48:K48"/>
    <mergeCell ref="G59:K59"/>
    <mergeCell ref="G60:K60"/>
    <mergeCell ref="G61:K61"/>
    <mergeCell ref="G62:K62"/>
    <mergeCell ref="G63:K63"/>
    <mergeCell ref="G73:K73"/>
    <mergeCell ref="G74:K74"/>
    <mergeCell ref="G75:K75"/>
    <mergeCell ref="G64:K64"/>
    <mergeCell ref="G65:K65"/>
    <mergeCell ref="G66:K66"/>
    <mergeCell ref="G67:K67"/>
    <mergeCell ref="G68:K68"/>
    <mergeCell ref="G69:K69"/>
    <mergeCell ref="G70:K70"/>
    <mergeCell ref="G71:K71"/>
    <mergeCell ref="G72:K72"/>
    <mergeCell ref="L26:N26"/>
    <mergeCell ref="L27:N27"/>
    <mergeCell ref="L28:N28"/>
    <mergeCell ref="L29:N29"/>
    <mergeCell ref="L31:N31"/>
    <mergeCell ref="L20:N20"/>
    <mergeCell ref="L21:N21"/>
    <mergeCell ref="L22:N22"/>
    <mergeCell ref="L23:N23"/>
    <mergeCell ref="L24:N24"/>
    <mergeCell ref="L25:N25"/>
    <mergeCell ref="L14:N14"/>
    <mergeCell ref="L15:N15"/>
    <mergeCell ref="L16:N16"/>
    <mergeCell ref="L17:N17"/>
    <mergeCell ref="L18:N18"/>
    <mergeCell ref="L19:N19"/>
    <mergeCell ref="L30:N30"/>
    <mergeCell ref="L49:N49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52:N52"/>
    <mergeCell ref="L53:N53"/>
    <mergeCell ref="L55:N55"/>
    <mergeCell ref="L54:N54"/>
    <mergeCell ref="L74:N74"/>
    <mergeCell ref="L75:N75"/>
    <mergeCell ref="O7:Q7"/>
    <mergeCell ref="O8:Q8"/>
    <mergeCell ref="O9:Q9"/>
    <mergeCell ref="O10:Q10"/>
    <mergeCell ref="O11:Q11"/>
    <mergeCell ref="O12:Q12"/>
    <mergeCell ref="O13:Q13"/>
    <mergeCell ref="O14:Q14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59:N59"/>
    <mergeCell ref="L60:N60"/>
    <mergeCell ref="L61:N61"/>
    <mergeCell ref="L50:N50"/>
    <mergeCell ref="L51:N51"/>
    <mergeCell ref="L44:N44"/>
    <mergeCell ref="L45:N45"/>
    <mergeCell ref="L46:N46"/>
    <mergeCell ref="L47:N47"/>
    <mergeCell ref="L48:N48"/>
    <mergeCell ref="O27:Q27"/>
    <mergeCell ref="O28:Q28"/>
    <mergeCell ref="O29:Q29"/>
    <mergeCell ref="O31:Q31"/>
    <mergeCell ref="O32:Q32"/>
    <mergeCell ref="O21:Q21"/>
    <mergeCell ref="O22:Q22"/>
    <mergeCell ref="O23:Q23"/>
    <mergeCell ref="O24:Q24"/>
    <mergeCell ref="O25:Q25"/>
    <mergeCell ref="O26:Q26"/>
    <mergeCell ref="O15:Q15"/>
    <mergeCell ref="O16:Q16"/>
    <mergeCell ref="O17:Q17"/>
    <mergeCell ref="O18:Q18"/>
    <mergeCell ref="O19:Q19"/>
    <mergeCell ref="O20:Q20"/>
    <mergeCell ref="O30:Q30"/>
    <mergeCell ref="O50:Q50"/>
    <mergeCell ref="O39:Q39"/>
    <mergeCell ref="O40:Q40"/>
    <mergeCell ref="O41:Q41"/>
    <mergeCell ref="O42:Q42"/>
    <mergeCell ref="O43:Q43"/>
    <mergeCell ref="O44:Q44"/>
    <mergeCell ref="O33:Q33"/>
    <mergeCell ref="O34:Q34"/>
    <mergeCell ref="O35:Q35"/>
    <mergeCell ref="O36:Q36"/>
    <mergeCell ref="O37:Q37"/>
    <mergeCell ref="O38:Q38"/>
    <mergeCell ref="O52:Q52"/>
    <mergeCell ref="O53:Q53"/>
    <mergeCell ref="O54:Q54"/>
    <mergeCell ref="O55:Q55"/>
    <mergeCell ref="O75:Q75"/>
    <mergeCell ref="R7:T7"/>
    <mergeCell ref="R8:T8"/>
    <mergeCell ref="R9:T9"/>
    <mergeCell ref="R10:T10"/>
    <mergeCell ref="R11:T11"/>
    <mergeCell ref="R12:T12"/>
    <mergeCell ref="R13:T13"/>
    <mergeCell ref="R14:T14"/>
    <mergeCell ref="R15:T15"/>
    <mergeCell ref="O69:Q69"/>
    <mergeCell ref="O70:Q70"/>
    <mergeCell ref="O71:Q71"/>
    <mergeCell ref="O72:Q72"/>
    <mergeCell ref="O73:Q73"/>
    <mergeCell ref="O74:Q74"/>
    <mergeCell ref="O63:Q63"/>
    <mergeCell ref="O64:Q64"/>
    <mergeCell ref="O65:Q65"/>
    <mergeCell ref="O66:Q66"/>
    <mergeCell ref="O67:Q67"/>
    <mergeCell ref="O68:Q68"/>
    <mergeCell ref="O59:Q59"/>
    <mergeCell ref="O60:Q60"/>
    <mergeCell ref="O61:Q61"/>
    <mergeCell ref="O62:Q62"/>
    <mergeCell ref="O51:Q51"/>
    <mergeCell ref="O45:Q45"/>
    <mergeCell ref="O46:Q46"/>
    <mergeCell ref="O47:Q47"/>
    <mergeCell ref="O48:Q48"/>
    <mergeCell ref="O49:Q49"/>
    <mergeCell ref="R28:T28"/>
    <mergeCell ref="R29:T29"/>
    <mergeCell ref="R31:T31"/>
    <mergeCell ref="R32:T32"/>
    <mergeCell ref="R33:T33"/>
    <mergeCell ref="R22:T22"/>
    <mergeCell ref="R23:T23"/>
    <mergeCell ref="R24:T24"/>
    <mergeCell ref="R25:T25"/>
    <mergeCell ref="R26:T26"/>
    <mergeCell ref="R27:T27"/>
    <mergeCell ref="R16:T16"/>
    <mergeCell ref="R17:T17"/>
    <mergeCell ref="R18:T18"/>
    <mergeCell ref="R19:T19"/>
    <mergeCell ref="R20:T20"/>
    <mergeCell ref="R21:T21"/>
    <mergeCell ref="R30:T30"/>
    <mergeCell ref="R75:T75"/>
    <mergeCell ref="R64:T64"/>
    <mergeCell ref="R65:T65"/>
    <mergeCell ref="R66:T66"/>
    <mergeCell ref="R67:T67"/>
    <mergeCell ref="R68:T68"/>
    <mergeCell ref="R69:T69"/>
    <mergeCell ref="R59:T59"/>
    <mergeCell ref="R60:T60"/>
    <mergeCell ref="R61:T61"/>
    <mergeCell ref="R62:T62"/>
    <mergeCell ref="R63:T63"/>
    <mergeCell ref="R53:T53"/>
    <mergeCell ref="R52:T52"/>
    <mergeCell ref="R54:T54"/>
    <mergeCell ref="R55:T55"/>
    <mergeCell ref="R37:T37"/>
    <mergeCell ref="R38:T38"/>
    <mergeCell ref="R39:T39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R70:T70"/>
    <mergeCell ref="R71:T71"/>
    <mergeCell ref="R72:T72"/>
    <mergeCell ref="R73:T73"/>
    <mergeCell ref="R74:T74"/>
    <mergeCell ref="R46:T46"/>
    <mergeCell ref="R47:T47"/>
    <mergeCell ref="R48:T48"/>
    <mergeCell ref="R49:T49"/>
    <mergeCell ref="R50:T50"/>
    <mergeCell ref="R51:T51"/>
    <mergeCell ref="R40:T40"/>
    <mergeCell ref="R41:T41"/>
    <mergeCell ref="R42:T42"/>
    <mergeCell ref="R43:T43"/>
    <mergeCell ref="R44:T44"/>
    <mergeCell ref="R45:T45"/>
    <mergeCell ref="R34:T34"/>
    <mergeCell ref="R35:T35"/>
    <mergeCell ref="R36:T36"/>
    <mergeCell ref="U31:V31"/>
    <mergeCell ref="U32:V32"/>
    <mergeCell ref="U33:V33"/>
    <mergeCell ref="U34:V34"/>
    <mergeCell ref="U35:V35"/>
    <mergeCell ref="U36:V36"/>
    <mergeCell ref="U25:V25"/>
    <mergeCell ref="U26:V26"/>
    <mergeCell ref="U27:V27"/>
    <mergeCell ref="U28:V28"/>
    <mergeCell ref="U29:V29"/>
    <mergeCell ref="U19:V19"/>
    <mergeCell ref="U20:V20"/>
    <mergeCell ref="U21:V21"/>
    <mergeCell ref="U22:V22"/>
    <mergeCell ref="U23:V23"/>
    <mergeCell ref="U24:V24"/>
    <mergeCell ref="U49:V49"/>
    <mergeCell ref="U50:V50"/>
    <mergeCell ref="U30:V30"/>
    <mergeCell ref="U51:V51"/>
    <mergeCell ref="U43:V43"/>
    <mergeCell ref="U44:V44"/>
    <mergeCell ref="U45:V45"/>
    <mergeCell ref="U46:V46"/>
    <mergeCell ref="U47:V47"/>
    <mergeCell ref="U48:V48"/>
    <mergeCell ref="U37:V37"/>
    <mergeCell ref="U38:V38"/>
    <mergeCell ref="U39:V39"/>
    <mergeCell ref="U40:V40"/>
    <mergeCell ref="U41:V41"/>
    <mergeCell ref="U42:V42"/>
    <mergeCell ref="U73:V73"/>
    <mergeCell ref="U52:V52"/>
    <mergeCell ref="U53:V53"/>
    <mergeCell ref="U54:V54"/>
    <mergeCell ref="U74:V74"/>
    <mergeCell ref="U75:V75"/>
    <mergeCell ref="U67:V67"/>
    <mergeCell ref="U68:V68"/>
    <mergeCell ref="U69:V69"/>
    <mergeCell ref="U70:V70"/>
    <mergeCell ref="U71:V71"/>
    <mergeCell ref="U72:V72"/>
    <mergeCell ref="U61:V61"/>
    <mergeCell ref="U62:V62"/>
    <mergeCell ref="U63:V63"/>
    <mergeCell ref="U64:V64"/>
    <mergeCell ref="U65:V65"/>
    <mergeCell ref="U66:V66"/>
    <mergeCell ref="U59:V59"/>
    <mergeCell ref="U60:V60"/>
    <mergeCell ref="U55:V55"/>
    <mergeCell ref="L149:N149"/>
    <mergeCell ref="O149:Q149"/>
    <mergeCell ref="R149:T149"/>
    <mergeCell ref="U149:V149"/>
    <mergeCell ref="E150:F150"/>
    <mergeCell ref="G150:K150"/>
    <mergeCell ref="L150:N150"/>
    <mergeCell ref="O150:Q150"/>
    <mergeCell ref="R150:T150"/>
    <mergeCell ref="U150:V150"/>
    <mergeCell ref="R146:T146"/>
    <mergeCell ref="U146:V146"/>
    <mergeCell ref="E147:F147"/>
    <mergeCell ref="G147:K147"/>
    <mergeCell ref="L147:N147"/>
    <mergeCell ref="O147:Q147"/>
    <mergeCell ref="R147:T147"/>
    <mergeCell ref="U147:V147"/>
    <mergeCell ref="E148:F148"/>
    <mergeCell ref="G148:K148"/>
    <mergeCell ref="L148:N148"/>
    <mergeCell ref="O148:Q148"/>
    <mergeCell ref="R148:T148"/>
    <mergeCell ref="U148:V148"/>
    <mergeCell ref="E153:F153"/>
    <mergeCell ref="G153:K153"/>
    <mergeCell ref="L153:N153"/>
    <mergeCell ref="O153:Q153"/>
    <mergeCell ref="R153:T153"/>
    <mergeCell ref="U153:V153"/>
    <mergeCell ref="E154:F154"/>
    <mergeCell ref="G154:K154"/>
    <mergeCell ref="L154:N154"/>
    <mergeCell ref="O154:Q154"/>
    <mergeCell ref="R154:T154"/>
    <mergeCell ref="U154:V154"/>
    <mergeCell ref="E151:F151"/>
    <mergeCell ref="G151:K151"/>
    <mergeCell ref="L151:N151"/>
    <mergeCell ref="O151:Q151"/>
    <mergeCell ref="R151:T151"/>
    <mergeCell ref="U151:V151"/>
    <mergeCell ref="E152:F152"/>
    <mergeCell ref="G152:K152"/>
    <mergeCell ref="L152:N152"/>
    <mergeCell ref="O152:Q152"/>
    <mergeCell ref="R152:T152"/>
    <mergeCell ref="U152:V152"/>
    <mergeCell ref="E157:F157"/>
    <mergeCell ref="G157:K157"/>
    <mergeCell ref="L157:N157"/>
    <mergeCell ref="O157:Q157"/>
    <mergeCell ref="R157:T157"/>
    <mergeCell ref="U157:V157"/>
    <mergeCell ref="E158:F158"/>
    <mergeCell ref="G158:K158"/>
    <mergeCell ref="L158:N158"/>
    <mergeCell ref="O158:Q158"/>
    <mergeCell ref="R158:T158"/>
    <mergeCell ref="U158:V158"/>
    <mergeCell ref="E155:F155"/>
    <mergeCell ref="G155:K155"/>
    <mergeCell ref="L155:N155"/>
    <mergeCell ref="O155:Q155"/>
    <mergeCell ref="R155:T155"/>
    <mergeCell ref="U155:V155"/>
    <mergeCell ref="E156:F156"/>
    <mergeCell ref="G156:K156"/>
    <mergeCell ref="L156:N156"/>
    <mergeCell ref="O156:Q156"/>
    <mergeCell ref="R156:T156"/>
    <mergeCell ref="U156:V156"/>
    <mergeCell ref="E161:F161"/>
    <mergeCell ref="G161:K161"/>
    <mergeCell ref="L161:N161"/>
    <mergeCell ref="O161:Q161"/>
    <mergeCell ref="R161:T161"/>
    <mergeCell ref="U161:V161"/>
    <mergeCell ref="E162:F162"/>
    <mergeCell ref="G162:K162"/>
    <mergeCell ref="L162:N162"/>
    <mergeCell ref="O162:Q162"/>
    <mergeCell ref="R162:T162"/>
    <mergeCell ref="U162:V162"/>
    <mergeCell ref="E159:F159"/>
    <mergeCell ref="G159:K159"/>
    <mergeCell ref="L159:N159"/>
    <mergeCell ref="O159:Q159"/>
    <mergeCell ref="R159:T159"/>
    <mergeCell ref="U159:V159"/>
    <mergeCell ref="E160:F160"/>
    <mergeCell ref="G160:K160"/>
    <mergeCell ref="L160:N160"/>
    <mergeCell ref="O160:Q160"/>
    <mergeCell ref="R160:T160"/>
    <mergeCell ref="U160:V160"/>
    <mergeCell ref="E165:F165"/>
    <mergeCell ref="G165:K165"/>
    <mergeCell ref="L165:N165"/>
    <mergeCell ref="O165:Q165"/>
    <mergeCell ref="R165:T165"/>
    <mergeCell ref="U165:V165"/>
    <mergeCell ref="E166:F166"/>
    <mergeCell ref="G166:K166"/>
    <mergeCell ref="L166:N166"/>
    <mergeCell ref="O166:Q166"/>
    <mergeCell ref="R166:T166"/>
    <mergeCell ref="U166:V166"/>
    <mergeCell ref="E163:F163"/>
    <mergeCell ref="G163:K163"/>
    <mergeCell ref="L163:N163"/>
    <mergeCell ref="O163:Q163"/>
    <mergeCell ref="R163:T163"/>
    <mergeCell ref="U163:V163"/>
    <mergeCell ref="E164:F164"/>
    <mergeCell ref="G164:K164"/>
    <mergeCell ref="L164:N164"/>
    <mergeCell ref="O164:Q164"/>
    <mergeCell ref="R164:T164"/>
    <mergeCell ref="U164:V164"/>
    <mergeCell ref="E169:F169"/>
    <mergeCell ref="G169:K169"/>
    <mergeCell ref="L169:N169"/>
    <mergeCell ref="O169:Q169"/>
    <mergeCell ref="R169:T169"/>
    <mergeCell ref="U169:V169"/>
    <mergeCell ref="E170:F170"/>
    <mergeCell ref="G170:K170"/>
    <mergeCell ref="L170:N170"/>
    <mergeCell ref="O170:Q170"/>
    <mergeCell ref="R170:T170"/>
    <mergeCell ref="U170:V170"/>
    <mergeCell ref="E167:F167"/>
    <mergeCell ref="G167:K167"/>
    <mergeCell ref="L167:N167"/>
    <mergeCell ref="O167:Q167"/>
    <mergeCell ref="R167:T167"/>
    <mergeCell ref="U167:V167"/>
    <mergeCell ref="E168:F168"/>
    <mergeCell ref="G168:K168"/>
    <mergeCell ref="L168:N168"/>
    <mergeCell ref="O168:Q168"/>
    <mergeCell ref="R168:T168"/>
    <mergeCell ref="U168:V168"/>
    <mergeCell ref="E173:F173"/>
    <mergeCell ref="G173:K173"/>
    <mergeCell ref="L173:N173"/>
    <mergeCell ref="O173:Q173"/>
    <mergeCell ref="R173:T173"/>
    <mergeCell ref="U173:V173"/>
    <mergeCell ref="E174:F174"/>
    <mergeCell ref="G174:K174"/>
    <mergeCell ref="L174:N174"/>
    <mergeCell ref="O174:Q174"/>
    <mergeCell ref="R174:T174"/>
    <mergeCell ref="U174:V174"/>
    <mergeCell ref="E171:F171"/>
    <mergeCell ref="G171:K171"/>
    <mergeCell ref="L171:N171"/>
    <mergeCell ref="O171:Q171"/>
    <mergeCell ref="R171:T171"/>
    <mergeCell ref="U171:V171"/>
    <mergeCell ref="E172:F172"/>
    <mergeCell ref="G172:K172"/>
    <mergeCell ref="L172:N172"/>
    <mergeCell ref="O172:Q172"/>
    <mergeCell ref="R172:T172"/>
    <mergeCell ref="U172:V172"/>
    <mergeCell ref="E177:F177"/>
    <mergeCell ref="G177:K177"/>
    <mergeCell ref="L177:N177"/>
    <mergeCell ref="O177:Q177"/>
    <mergeCell ref="R177:T177"/>
    <mergeCell ref="U177:V177"/>
    <mergeCell ref="E178:F178"/>
    <mergeCell ref="G178:K178"/>
    <mergeCell ref="L178:N178"/>
    <mergeCell ref="O178:Q178"/>
    <mergeCell ref="R178:T178"/>
    <mergeCell ref="U178:V178"/>
    <mergeCell ref="E175:F175"/>
    <mergeCell ref="G175:K175"/>
    <mergeCell ref="L175:N175"/>
    <mergeCell ref="O175:Q175"/>
    <mergeCell ref="R175:T175"/>
    <mergeCell ref="U175:V175"/>
    <mergeCell ref="E176:F176"/>
    <mergeCell ref="G176:K176"/>
    <mergeCell ref="L176:N176"/>
    <mergeCell ref="O176:Q176"/>
    <mergeCell ref="R176:T176"/>
    <mergeCell ref="U176:V176"/>
    <mergeCell ref="E181:F181"/>
    <mergeCell ref="G181:K181"/>
    <mergeCell ref="L181:N181"/>
    <mergeCell ref="O181:Q181"/>
    <mergeCell ref="R181:T181"/>
    <mergeCell ref="U181:V181"/>
    <mergeCell ref="E182:F182"/>
    <mergeCell ref="G182:K182"/>
    <mergeCell ref="L182:N182"/>
    <mergeCell ref="O182:Q182"/>
    <mergeCell ref="R182:T182"/>
    <mergeCell ref="U182:V182"/>
    <mergeCell ref="E179:F179"/>
    <mergeCell ref="G179:K179"/>
    <mergeCell ref="L179:N179"/>
    <mergeCell ref="O179:Q179"/>
    <mergeCell ref="R179:T179"/>
    <mergeCell ref="U179:V179"/>
    <mergeCell ref="E180:F180"/>
    <mergeCell ref="G180:K180"/>
    <mergeCell ref="L180:N180"/>
    <mergeCell ref="O180:Q180"/>
    <mergeCell ref="R180:T180"/>
    <mergeCell ref="U180:V180"/>
    <mergeCell ref="E185:F185"/>
    <mergeCell ref="G185:K185"/>
    <mergeCell ref="L185:N185"/>
    <mergeCell ref="O185:Q185"/>
    <mergeCell ref="R185:T185"/>
    <mergeCell ref="U185:V185"/>
    <mergeCell ref="E186:F186"/>
    <mergeCell ref="G186:K186"/>
    <mergeCell ref="L186:N186"/>
    <mergeCell ref="O186:Q186"/>
    <mergeCell ref="R186:T186"/>
    <mergeCell ref="U186:V186"/>
    <mergeCell ref="E183:F183"/>
    <mergeCell ref="G183:K183"/>
    <mergeCell ref="L183:N183"/>
    <mergeCell ref="O183:Q183"/>
    <mergeCell ref="R183:T183"/>
    <mergeCell ref="U183:V183"/>
    <mergeCell ref="E184:F184"/>
    <mergeCell ref="G184:K184"/>
    <mergeCell ref="L184:N184"/>
    <mergeCell ref="O184:Q184"/>
    <mergeCell ref="R184:T184"/>
    <mergeCell ref="U184:V184"/>
    <mergeCell ref="E189:F189"/>
    <mergeCell ref="G189:K189"/>
    <mergeCell ref="L189:N189"/>
    <mergeCell ref="O189:Q189"/>
    <mergeCell ref="R189:T189"/>
    <mergeCell ref="U189:V189"/>
    <mergeCell ref="E190:F190"/>
    <mergeCell ref="G190:K190"/>
    <mergeCell ref="L190:N190"/>
    <mergeCell ref="O190:Q190"/>
    <mergeCell ref="R190:T190"/>
    <mergeCell ref="U190:V190"/>
    <mergeCell ref="E187:F187"/>
    <mergeCell ref="G187:K187"/>
    <mergeCell ref="L187:N187"/>
    <mergeCell ref="O187:Q187"/>
    <mergeCell ref="R187:T187"/>
    <mergeCell ref="U187:V187"/>
    <mergeCell ref="E188:F188"/>
    <mergeCell ref="G188:K188"/>
    <mergeCell ref="L188:N188"/>
    <mergeCell ref="O188:Q188"/>
    <mergeCell ref="R188:T188"/>
    <mergeCell ref="U188:V188"/>
    <mergeCell ref="E193:F193"/>
    <mergeCell ref="G193:K193"/>
    <mergeCell ref="L193:N193"/>
    <mergeCell ref="O193:Q193"/>
    <mergeCell ref="R193:T193"/>
    <mergeCell ref="U193:V193"/>
    <mergeCell ref="E194:F194"/>
    <mergeCell ref="G194:K194"/>
    <mergeCell ref="L194:N194"/>
    <mergeCell ref="O194:Q194"/>
    <mergeCell ref="R194:T194"/>
    <mergeCell ref="U194:V194"/>
    <mergeCell ref="E191:F191"/>
    <mergeCell ref="G191:K191"/>
    <mergeCell ref="L191:N191"/>
    <mergeCell ref="O191:Q191"/>
    <mergeCell ref="R191:T191"/>
    <mergeCell ref="U191:V191"/>
    <mergeCell ref="E192:F192"/>
    <mergeCell ref="G192:K192"/>
    <mergeCell ref="L192:N192"/>
    <mergeCell ref="O192:Q192"/>
    <mergeCell ref="R192:T192"/>
    <mergeCell ref="U192:V192"/>
    <mergeCell ref="E197:F197"/>
    <mergeCell ref="G197:K197"/>
    <mergeCell ref="L197:N197"/>
    <mergeCell ref="O197:Q197"/>
    <mergeCell ref="R197:T197"/>
    <mergeCell ref="U197:V197"/>
    <mergeCell ref="E198:F198"/>
    <mergeCell ref="G198:K198"/>
    <mergeCell ref="L198:N198"/>
    <mergeCell ref="O198:Q198"/>
    <mergeCell ref="R198:T198"/>
    <mergeCell ref="U198:V198"/>
    <mergeCell ref="E195:F195"/>
    <mergeCell ref="G195:K195"/>
    <mergeCell ref="L195:N195"/>
    <mergeCell ref="O195:Q195"/>
    <mergeCell ref="R195:T195"/>
    <mergeCell ref="U195:V195"/>
    <mergeCell ref="E196:F196"/>
    <mergeCell ref="G196:K196"/>
    <mergeCell ref="L196:N196"/>
    <mergeCell ref="O196:Q196"/>
    <mergeCell ref="R196:T196"/>
    <mergeCell ref="U196:V196"/>
    <mergeCell ref="R204:T204"/>
    <mergeCell ref="U204:V204"/>
    <mergeCell ref="E201:F201"/>
    <mergeCell ref="G201:K201"/>
    <mergeCell ref="L201:N201"/>
    <mergeCell ref="O201:Q201"/>
    <mergeCell ref="R201:T201"/>
    <mergeCell ref="U201:V201"/>
    <mergeCell ref="E202:F202"/>
    <mergeCell ref="G202:K202"/>
    <mergeCell ref="L202:N202"/>
    <mergeCell ref="O202:Q202"/>
    <mergeCell ref="R202:T202"/>
    <mergeCell ref="U202:V202"/>
    <mergeCell ref="E199:F199"/>
    <mergeCell ref="G199:K199"/>
    <mergeCell ref="L199:N199"/>
    <mergeCell ref="O199:Q199"/>
    <mergeCell ref="R199:T199"/>
    <mergeCell ref="U199:V199"/>
    <mergeCell ref="E200:F200"/>
    <mergeCell ref="G200:K200"/>
    <mergeCell ref="L200:N200"/>
    <mergeCell ref="O200:Q200"/>
    <mergeCell ref="R200:T200"/>
    <mergeCell ref="U200:V200"/>
    <mergeCell ref="L56:N56"/>
    <mergeCell ref="O56:Q56"/>
    <mergeCell ref="R56:T56"/>
    <mergeCell ref="U56:V56"/>
    <mergeCell ref="E57:F57"/>
    <mergeCell ref="E58:F58"/>
    <mergeCell ref="G57:K57"/>
    <mergeCell ref="G58:K58"/>
    <mergeCell ref="L57:N57"/>
    <mergeCell ref="L58:N58"/>
    <mergeCell ref="O57:Q57"/>
    <mergeCell ref="O58:Q58"/>
    <mergeCell ref="U58:V58"/>
    <mergeCell ref="R57:T57"/>
    <mergeCell ref="R58:T58"/>
    <mergeCell ref="U57:V57"/>
    <mergeCell ref="E205:F205"/>
    <mergeCell ref="G205:K205"/>
    <mergeCell ref="L205:N205"/>
    <mergeCell ref="O205:Q205"/>
    <mergeCell ref="R205:T205"/>
    <mergeCell ref="U205:V205"/>
    <mergeCell ref="E203:F203"/>
    <mergeCell ref="G203:K203"/>
    <mergeCell ref="L203:N203"/>
    <mergeCell ref="O203:Q203"/>
    <mergeCell ref="R203:T203"/>
    <mergeCell ref="U203:V203"/>
    <mergeCell ref="E204:F204"/>
    <mergeCell ref="G204:K204"/>
    <mergeCell ref="L204:N204"/>
    <mergeCell ref="O204:Q204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2"/>
  <sheetViews>
    <sheetView topLeftCell="A195" zoomScaleNormal="100" workbookViewId="0">
      <selection activeCell="E208" sqref="E208:X208"/>
    </sheetView>
  </sheetViews>
  <sheetFormatPr defaultRowHeight="14.1" customHeight="1" x14ac:dyDescent="0.2"/>
  <cols>
    <col min="1" max="1" width="3.5703125" style="6" bestFit="1" customWidth="1"/>
    <col min="2" max="2" width="31.42578125" style="6" customWidth="1"/>
    <col min="3" max="5" width="7.140625" style="6" customWidth="1"/>
    <col min="6" max="24" width="4.7109375" style="6" customWidth="1"/>
    <col min="25" max="16384" width="9.140625" style="6"/>
  </cols>
  <sheetData>
    <row r="1" spans="1:25" ht="52.5" customHeight="1" x14ac:dyDescent="0.2">
      <c r="A1" s="215" t="s">
        <v>98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25" s="9" customFormat="1" ht="15" customHeight="1" x14ac:dyDescent="0.2">
      <c r="A2" s="238" t="str">
        <f>'D. PESSOAIS'!A2:J2</f>
        <v xml:space="preserve">Nome Identificação do grupo e/ou atvidade: 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 t="s">
        <v>19</v>
      </c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10"/>
    </row>
    <row r="3" spans="1:25" s="9" customFormat="1" ht="15" customHeight="1" x14ac:dyDescent="0.2">
      <c r="A3" s="238" t="str">
        <f>'D. PESSOAIS'!A3:V3</f>
        <v>Local: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10"/>
    </row>
    <row r="4" spans="1:25" s="9" customFormat="1" ht="15" customHeight="1" x14ac:dyDescent="0.2">
      <c r="A4" s="240" t="str">
        <f>'D. PESSOAIS'!A4:V4</f>
        <v>Ano de Referência: 2019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10"/>
    </row>
    <row r="5" spans="1:25" s="9" customFormat="1" ht="15" customHeight="1" thickBot="1" x14ac:dyDescent="0.25">
      <c r="A5" s="229" t="s">
        <v>121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52"/>
    </row>
    <row r="6" spans="1:25" ht="11.25" x14ac:dyDescent="0.2">
      <c r="A6" s="235" t="s">
        <v>1</v>
      </c>
      <c r="B6" s="235" t="s">
        <v>0</v>
      </c>
      <c r="C6" s="235" t="s">
        <v>8</v>
      </c>
      <c r="D6" s="235" t="s">
        <v>35</v>
      </c>
      <c r="E6" s="230" t="s">
        <v>81</v>
      </c>
      <c r="F6" s="232" t="s">
        <v>78</v>
      </c>
      <c r="G6" s="233"/>
      <c r="H6" s="237"/>
      <c r="I6" s="237"/>
      <c r="J6" s="234"/>
      <c r="K6" s="232" t="s">
        <v>79</v>
      </c>
      <c r="L6" s="233"/>
      <c r="M6" s="233"/>
      <c r="N6" s="233"/>
      <c r="O6" s="234"/>
      <c r="P6" s="232" t="s">
        <v>80</v>
      </c>
      <c r="Q6" s="233"/>
      <c r="R6" s="233"/>
      <c r="S6" s="234"/>
      <c r="T6" s="232" t="s">
        <v>82</v>
      </c>
      <c r="U6" s="233"/>
      <c r="V6" s="233"/>
      <c r="W6" s="233"/>
      <c r="X6" s="234"/>
    </row>
    <row r="7" spans="1:25" ht="61.5" customHeight="1" x14ac:dyDescent="0.2">
      <c r="A7" s="236"/>
      <c r="B7" s="236"/>
      <c r="C7" s="236"/>
      <c r="D7" s="236"/>
      <c r="E7" s="231"/>
      <c r="F7" s="29" t="s">
        <v>83</v>
      </c>
      <c r="G7" s="24" t="s">
        <v>84</v>
      </c>
      <c r="H7" s="25" t="s">
        <v>119</v>
      </c>
      <c r="I7" s="24" t="s">
        <v>120</v>
      </c>
      <c r="J7" s="30" t="s">
        <v>85</v>
      </c>
      <c r="K7" s="31" t="s">
        <v>86</v>
      </c>
      <c r="L7" s="26" t="s">
        <v>87</v>
      </c>
      <c r="M7" s="24" t="s">
        <v>88</v>
      </c>
      <c r="N7" s="24" t="s">
        <v>89</v>
      </c>
      <c r="O7" s="32" t="s">
        <v>90</v>
      </c>
      <c r="P7" s="29" t="s">
        <v>91</v>
      </c>
      <c r="Q7" s="25" t="s">
        <v>92</v>
      </c>
      <c r="R7" s="25" t="s">
        <v>93</v>
      </c>
      <c r="S7" s="30" t="s">
        <v>20</v>
      </c>
      <c r="T7" s="29" t="s">
        <v>94</v>
      </c>
      <c r="U7" s="25" t="s">
        <v>95</v>
      </c>
      <c r="V7" s="25" t="s">
        <v>96</v>
      </c>
      <c r="W7" s="25" t="s">
        <v>97</v>
      </c>
      <c r="X7" s="30" t="s">
        <v>20</v>
      </c>
    </row>
    <row r="8" spans="1:25" ht="12.95" customHeight="1" x14ac:dyDescent="0.2">
      <c r="A8" s="27">
        <v>1</v>
      </c>
      <c r="B8" s="50" t="str">
        <f>'D. PESSOAIS'!B6</f>
        <v>Aparecida Keiko Okumura Nassar</v>
      </c>
      <c r="C8" s="54">
        <f>'D. PESSOAIS'!C6</f>
        <v>65</v>
      </c>
      <c r="D8" s="54" t="str">
        <f>'D. PESSOAIS'!D6</f>
        <v>F</v>
      </c>
      <c r="E8" s="56"/>
      <c r="F8" s="59"/>
      <c r="G8" s="60"/>
      <c r="H8" s="69"/>
      <c r="I8" s="69"/>
      <c r="J8" s="61"/>
      <c r="K8" s="59"/>
      <c r="L8" s="60"/>
      <c r="M8" s="60"/>
      <c r="N8" s="60"/>
      <c r="O8" s="61"/>
      <c r="P8" s="59"/>
      <c r="Q8" s="60"/>
      <c r="R8" s="60"/>
      <c r="S8" s="61"/>
      <c r="T8" s="59"/>
      <c r="U8" s="60"/>
      <c r="V8" s="60"/>
      <c r="W8" s="60"/>
      <c r="X8" s="61"/>
    </row>
    <row r="9" spans="1:25" ht="12.95" customHeight="1" x14ac:dyDescent="0.2">
      <c r="A9" s="27">
        <v>2</v>
      </c>
      <c r="B9" s="50" t="str">
        <f>'D. PESSOAIS'!B7</f>
        <v xml:space="preserve">Lindair Zonemberg Cordeiro </v>
      </c>
      <c r="C9" s="54">
        <f>'D. PESSOAIS'!C7</f>
        <v>62</v>
      </c>
      <c r="D9" s="54" t="str">
        <f>'D. PESSOAIS'!D7</f>
        <v>F</v>
      </c>
      <c r="E9" s="56"/>
      <c r="F9" s="59"/>
      <c r="G9" s="60"/>
      <c r="H9" s="69"/>
      <c r="I9" s="69"/>
      <c r="J9" s="61"/>
      <c r="K9" s="59"/>
      <c r="L9" s="60"/>
      <c r="M9" s="60"/>
      <c r="N9" s="60"/>
      <c r="O9" s="61"/>
      <c r="P9" s="59"/>
      <c r="Q9" s="60"/>
      <c r="R9" s="60"/>
      <c r="S9" s="61"/>
      <c r="T9" s="59"/>
      <c r="U9" s="60"/>
      <c r="V9" s="60"/>
      <c r="W9" s="60"/>
      <c r="X9" s="61"/>
    </row>
    <row r="10" spans="1:25" ht="12.95" customHeight="1" x14ac:dyDescent="0.2">
      <c r="A10" s="27">
        <v>3</v>
      </c>
      <c r="B10" s="50" t="str">
        <f>'D. PESSOAIS'!B8</f>
        <v xml:space="preserve">Lidia Camazinha de Sá </v>
      </c>
      <c r="C10" s="54">
        <f>'D. PESSOAIS'!C8</f>
        <v>68</v>
      </c>
      <c r="D10" s="54" t="str">
        <f>'D. PESSOAIS'!D8</f>
        <v>F</v>
      </c>
      <c r="E10" s="56"/>
      <c r="F10" s="59"/>
      <c r="G10" s="60"/>
      <c r="H10" s="69"/>
      <c r="I10" s="69"/>
      <c r="J10" s="61"/>
      <c r="K10" s="59"/>
      <c r="L10" s="60"/>
      <c r="M10" s="60"/>
      <c r="N10" s="60"/>
      <c r="O10" s="61"/>
      <c r="P10" s="59"/>
      <c r="Q10" s="60"/>
      <c r="R10" s="60"/>
      <c r="S10" s="61"/>
      <c r="T10" s="59"/>
      <c r="U10" s="60"/>
      <c r="V10" s="60"/>
      <c r="W10" s="60"/>
      <c r="X10" s="61"/>
    </row>
    <row r="11" spans="1:25" ht="12.95" customHeight="1" x14ac:dyDescent="0.2">
      <c r="A11" s="27">
        <v>4</v>
      </c>
      <c r="B11" s="50" t="str">
        <f>'D. PESSOAIS'!B9</f>
        <v xml:space="preserve">Iracema Moller </v>
      </c>
      <c r="C11" s="54">
        <f>'D. PESSOAIS'!C9</f>
        <v>63</v>
      </c>
      <c r="D11" s="54" t="str">
        <f>'D. PESSOAIS'!D9</f>
        <v>F</v>
      </c>
      <c r="E11" s="56"/>
      <c r="F11" s="59"/>
      <c r="G11" s="60"/>
      <c r="H11" s="69"/>
      <c r="I11" s="69"/>
      <c r="J11" s="61"/>
      <c r="K11" s="59"/>
      <c r="L11" s="60"/>
      <c r="M11" s="60"/>
      <c r="N11" s="60"/>
      <c r="O11" s="61"/>
      <c r="P11" s="59"/>
      <c r="Q11" s="60"/>
      <c r="R11" s="60"/>
      <c r="S11" s="61"/>
      <c r="T11" s="59"/>
      <c r="U11" s="60"/>
      <c r="V11" s="60"/>
      <c r="W11" s="60"/>
      <c r="X11" s="61"/>
    </row>
    <row r="12" spans="1:25" ht="12.95" customHeight="1" x14ac:dyDescent="0.2">
      <c r="A12" s="27">
        <v>5</v>
      </c>
      <c r="B12" s="50" t="str">
        <f>'D. PESSOAIS'!B10</f>
        <v xml:space="preserve">Catumi Tabuchi </v>
      </c>
      <c r="C12" s="54">
        <f>'D. PESSOAIS'!C10</f>
        <v>74</v>
      </c>
      <c r="D12" s="54" t="str">
        <f>'D. PESSOAIS'!D10</f>
        <v>M</v>
      </c>
      <c r="E12" s="56"/>
      <c r="F12" s="59"/>
      <c r="G12" s="60"/>
      <c r="H12" s="69"/>
      <c r="I12" s="69"/>
      <c r="J12" s="61"/>
      <c r="K12" s="59"/>
      <c r="L12" s="60"/>
      <c r="M12" s="60"/>
      <c r="N12" s="60"/>
      <c r="O12" s="61"/>
      <c r="P12" s="59"/>
      <c r="Q12" s="60"/>
      <c r="R12" s="60"/>
      <c r="S12" s="61"/>
      <c r="T12" s="59"/>
      <c r="U12" s="60"/>
      <c r="V12" s="60"/>
      <c r="W12" s="60"/>
      <c r="X12" s="61"/>
    </row>
    <row r="13" spans="1:25" ht="12.95" customHeight="1" x14ac:dyDescent="0.2">
      <c r="A13" s="27">
        <v>6</v>
      </c>
      <c r="B13" s="50" t="str">
        <f>'D. PESSOAIS'!B11</f>
        <v>Irene Correia da Silva</v>
      </c>
      <c r="C13" s="54">
        <f>'D. PESSOAIS'!C11</f>
        <v>67</v>
      </c>
      <c r="D13" s="54" t="str">
        <f>'D. PESSOAIS'!D11</f>
        <v>F</v>
      </c>
      <c r="E13" s="56"/>
      <c r="F13" s="59"/>
      <c r="G13" s="60"/>
      <c r="H13" s="69"/>
      <c r="I13" s="69"/>
      <c r="J13" s="61"/>
      <c r="K13" s="59"/>
      <c r="L13" s="60"/>
      <c r="M13" s="60"/>
      <c r="N13" s="60"/>
      <c r="O13" s="61"/>
      <c r="P13" s="59"/>
      <c r="Q13" s="60"/>
      <c r="R13" s="60"/>
      <c r="S13" s="61"/>
      <c r="T13" s="59"/>
      <c r="U13" s="60"/>
      <c r="V13" s="60"/>
      <c r="W13" s="60"/>
      <c r="X13" s="61"/>
    </row>
    <row r="14" spans="1:25" ht="12.95" customHeight="1" x14ac:dyDescent="0.2">
      <c r="A14" s="27">
        <v>7</v>
      </c>
      <c r="B14" s="50" t="str">
        <f>'D. PESSOAIS'!B12</f>
        <v>Maria Moreira Bezerra</v>
      </c>
      <c r="C14" s="54">
        <f>'D. PESSOAIS'!C12</f>
        <v>77</v>
      </c>
      <c r="D14" s="54" t="str">
        <f>'D. PESSOAIS'!D12</f>
        <v>F</v>
      </c>
      <c r="E14" s="56"/>
      <c r="F14" s="59"/>
      <c r="G14" s="60"/>
      <c r="H14" s="69"/>
      <c r="I14" s="69"/>
      <c r="J14" s="61"/>
      <c r="K14" s="59"/>
      <c r="L14" s="60"/>
      <c r="M14" s="60"/>
      <c r="N14" s="60"/>
      <c r="O14" s="61"/>
      <c r="P14" s="59"/>
      <c r="Q14" s="60"/>
      <c r="R14" s="60"/>
      <c r="S14" s="61"/>
      <c r="T14" s="59"/>
      <c r="U14" s="60"/>
      <c r="V14" s="60"/>
      <c r="W14" s="60"/>
      <c r="X14" s="61"/>
    </row>
    <row r="15" spans="1:25" ht="12.95" customHeight="1" x14ac:dyDescent="0.2">
      <c r="A15" s="27">
        <v>8</v>
      </c>
      <c r="B15" s="50" t="str">
        <f>'D. PESSOAIS'!B13</f>
        <v xml:space="preserve">Wilson Luiz Vaz de Lima </v>
      </c>
      <c r="C15" s="54">
        <f>'D. PESSOAIS'!C13</f>
        <v>66</v>
      </c>
      <c r="D15" s="54" t="str">
        <f>'D. PESSOAIS'!D13</f>
        <v>M</v>
      </c>
      <c r="E15" s="56"/>
      <c r="F15" s="59"/>
      <c r="G15" s="60"/>
      <c r="H15" s="69"/>
      <c r="I15" s="69"/>
      <c r="J15" s="61"/>
      <c r="K15" s="59"/>
      <c r="L15" s="60"/>
      <c r="M15" s="60"/>
      <c r="N15" s="60"/>
      <c r="O15" s="61"/>
      <c r="P15" s="59"/>
      <c r="Q15" s="60"/>
      <c r="R15" s="60"/>
      <c r="S15" s="61"/>
      <c r="T15" s="59"/>
      <c r="U15" s="60"/>
      <c r="V15" s="60"/>
      <c r="W15" s="60"/>
      <c r="X15" s="61"/>
    </row>
    <row r="16" spans="1:25" ht="12.95" customHeight="1" x14ac:dyDescent="0.2">
      <c r="A16" s="27">
        <v>9</v>
      </c>
      <c r="B16" s="50" t="str">
        <f>'D. PESSOAIS'!B14</f>
        <v xml:space="preserve">Terezinha de Mattos </v>
      </c>
      <c r="C16" s="54">
        <f>'D. PESSOAIS'!C14</f>
        <v>81</v>
      </c>
      <c r="D16" s="54" t="str">
        <f>'D. PESSOAIS'!D14</f>
        <v>F</v>
      </c>
      <c r="E16" s="56"/>
      <c r="F16" s="59"/>
      <c r="G16" s="60"/>
      <c r="H16" s="69"/>
      <c r="I16" s="69"/>
      <c r="J16" s="61"/>
      <c r="K16" s="59"/>
      <c r="L16" s="60"/>
      <c r="M16" s="60"/>
      <c r="N16" s="60"/>
      <c r="O16" s="61"/>
      <c r="P16" s="59"/>
      <c r="Q16" s="60"/>
      <c r="R16" s="60" t="s">
        <v>4</v>
      </c>
      <c r="S16" s="61"/>
      <c r="T16" s="59"/>
      <c r="U16" s="60"/>
      <c r="V16" s="60"/>
      <c r="W16" s="60"/>
      <c r="X16" s="61"/>
    </row>
    <row r="17" spans="1:24" ht="12.95" customHeight="1" x14ac:dyDescent="0.2">
      <c r="A17" s="27">
        <v>10</v>
      </c>
      <c r="B17" s="50" t="str">
        <f>'D. PESSOAIS'!B15</f>
        <v xml:space="preserve">FRANCISCO LUZ DE AMORIM </v>
      </c>
      <c r="C17" s="54">
        <f>'D. PESSOAIS'!C15</f>
        <v>76</v>
      </c>
      <c r="D17" s="54" t="str">
        <f>'D. PESSOAIS'!D15</f>
        <v>M</v>
      </c>
      <c r="E17" s="56"/>
      <c r="F17" s="59"/>
      <c r="G17" s="60"/>
      <c r="H17" s="69"/>
      <c r="I17" s="69"/>
      <c r="J17" s="61"/>
      <c r="K17" s="59"/>
      <c r="L17" s="60"/>
      <c r="M17" s="60"/>
      <c r="N17" s="60"/>
      <c r="O17" s="61"/>
      <c r="P17" s="59"/>
      <c r="Q17" s="60"/>
      <c r="R17" s="60"/>
      <c r="S17" s="61"/>
      <c r="T17" s="59"/>
      <c r="U17" s="60"/>
      <c r="V17" s="60"/>
      <c r="W17" s="60"/>
      <c r="X17" s="61"/>
    </row>
    <row r="18" spans="1:24" ht="12.95" customHeight="1" x14ac:dyDescent="0.2">
      <c r="A18" s="27">
        <v>11</v>
      </c>
      <c r="B18" s="50" t="str">
        <f>'D. PESSOAIS'!B16</f>
        <v>NILZA FERREIRA</v>
      </c>
      <c r="C18" s="54">
        <f>'D. PESSOAIS'!C16</f>
        <v>73</v>
      </c>
      <c r="D18" s="54" t="str">
        <f>'D. PESSOAIS'!D16</f>
        <v>F</v>
      </c>
      <c r="E18" s="56"/>
      <c r="F18" s="59"/>
      <c r="G18" s="60"/>
      <c r="H18" s="69"/>
      <c r="I18" s="69"/>
      <c r="J18" s="61"/>
      <c r="K18" s="59"/>
      <c r="L18" s="60"/>
      <c r="M18" s="60"/>
      <c r="N18" s="60"/>
      <c r="O18" s="61"/>
      <c r="P18" s="59"/>
      <c r="Q18" s="60"/>
      <c r="R18" s="60"/>
      <c r="S18" s="61"/>
      <c r="T18" s="59"/>
      <c r="U18" s="60"/>
      <c r="V18" s="60"/>
      <c r="W18" s="60"/>
      <c r="X18" s="61"/>
    </row>
    <row r="19" spans="1:24" ht="12.95" customHeight="1" x14ac:dyDescent="0.2">
      <c r="A19" s="27">
        <v>12</v>
      </c>
      <c r="B19" s="50" t="str">
        <f>'D. PESSOAIS'!B17</f>
        <v>Maria Luzinete de Jesus Lira</v>
      </c>
      <c r="C19" s="54">
        <f>'D. PESSOAIS'!C17</f>
        <v>67</v>
      </c>
      <c r="D19" s="54" t="str">
        <f>'D. PESSOAIS'!D17</f>
        <v>F</v>
      </c>
      <c r="E19" s="56"/>
      <c r="F19" s="59"/>
      <c r="G19" s="60"/>
      <c r="H19" s="69"/>
      <c r="I19" s="69"/>
      <c r="J19" s="61"/>
      <c r="K19" s="59"/>
      <c r="L19" s="60"/>
      <c r="M19" s="60"/>
      <c r="N19" s="60"/>
      <c r="O19" s="61"/>
      <c r="P19" s="59"/>
      <c r="Q19" s="60"/>
      <c r="R19" s="60"/>
      <c r="S19" s="61"/>
      <c r="T19" s="59"/>
      <c r="U19" s="60"/>
      <c r="V19" s="60"/>
      <c r="W19" s="60"/>
      <c r="X19" s="61"/>
    </row>
    <row r="20" spans="1:24" ht="12.95" customHeight="1" x14ac:dyDescent="0.2">
      <c r="A20" s="27">
        <v>13</v>
      </c>
      <c r="B20" s="50" t="str">
        <f>'D. PESSOAIS'!B18</f>
        <v>MARIA APARECIDA NEVES FREIRE</v>
      </c>
      <c r="C20" s="54">
        <f>'D. PESSOAIS'!C18</f>
        <v>67</v>
      </c>
      <c r="D20" s="54" t="str">
        <f>'D. PESSOAIS'!D18</f>
        <v>F</v>
      </c>
      <c r="E20" s="56"/>
      <c r="F20" s="59"/>
      <c r="G20" s="60"/>
      <c r="H20" s="69"/>
      <c r="I20" s="69"/>
      <c r="J20" s="61"/>
      <c r="K20" s="59"/>
      <c r="L20" s="60"/>
      <c r="M20" s="60"/>
      <c r="N20" s="60"/>
      <c r="O20" s="61"/>
      <c r="P20" s="59"/>
      <c r="Q20" s="60"/>
      <c r="R20" s="60"/>
      <c r="S20" s="61"/>
      <c r="T20" s="59"/>
      <c r="U20" s="60"/>
      <c r="V20" s="60"/>
      <c r="W20" s="60"/>
      <c r="X20" s="61"/>
    </row>
    <row r="21" spans="1:24" ht="12.95" customHeight="1" x14ac:dyDescent="0.2">
      <c r="A21" s="27">
        <v>14</v>
      </c>
      <c r="B21" s="50" t="str">
        <f>'D. PESSOAIS'!B19</f>
        <v>DORVALINO DE MORAES FREIRE</v>
      </c>
      <c r="C21" s="54">
        <f>'D. PESSOAIS'!C19</f>
        <v>70</v>
      </c>
      <c r="D21" s="54" t="str">
        <f>'D. PESSOAIS'!D19</f>
        <v>M</v>
      </c>
      <c r="E21" s="56"/>
      <c r="F21" s="59"/>
      <c r="G21" s="60"/>
      <c r="H21" s="69"/>
      <c r="I21" s="69"/>
      <c r="J21" s="61"/>
      <c r="K21" s="59"/>
      <c r="L21" s="60"/>
      <c r="M21" s="60"/>
      <c r="N21" s="60"/>
      <c r="O21" s="61"/>
      <c r="P21" s="59"/>
      <c r="Q21" s="60"/>
      <c r="R21" s="60"/>
      <c r="S21" s="61"/>
      <c r="T21" s="59"/>
      <c r="U21" s="60"/>
      <c r="V21" s="60"/>
      <c r="W21" s="60"/>
      <c r="X21" s="61"/>
    </row>
    <row r="22" spans="1:24" ht="12.95" customHeight="1" x14ac:dyDescent="0.2">
      <c r="A22" s="27">
        <v>15</v>
      </c>
      <c r="B22" s="50" t="str">
        <f>'D. PESSOAIS'!B20</f>
        <v>TADEU WOICIEKOSKI</v>
      </c>
      <c r="C22" s="54">
        <f>'D. PESSOAIS'!C20</f>
        <v>67</v>
      </c>
      <c r="D22" s="54" t="str">
        <f>'D. PESSOAIS'!D20</f>
        <v>M</v>
      </c>
      <c r="E22" s="56"/>
      <c r="F22" s="59"/>
      <c r="G22" s="60"/>
      <c r="H22" s="69"/>
      <c r="I22" s="69"/>
      <c r="J22" s="61"/>
      <c r="K22" s="59"/>
      <c r="L22" s="60"/>
      <c r="M22" s="60"/>
      <c r="N22" s="60"/>
      <c r="O22" s="61"/>
      <c r="P22" s="59"/>
      <c r="Q22" s="60"/>
      <c r="R22" s="60"/>
      <c r="S22" s="61"/>
      <c r="T22" s="59"/>
      <c r="U22" s="60"/>
      <c r="V22" s="60"/>
      <c r="W22" s="60"/>
      <c r="X22" s="61"/>
    </row>
    <row r="23" spans="1:24" ht="12.95" customHeight="1" x14ac:dyDescent="0.2">
      <c r="A23" s="27">
        <v>16</v>
      </c>
      <c r="B23" s="50" t="str">
        <f>'D. PESSOAIS'!B21</f>
        <v>MIGUEL PEDRO ABUDI</v>
      </c>
      <c r="C23" s="54">
        <f>'D. PESSOAIS'!C21</f>
        <v>75</v>
      </c>
      <c r="D23" s="54" t="str">
        <f>'D. PESSOAIS'!D21</f>
        <v>M</v>
      </c>
      <c r="E23" s="56"/>
      <c r="F23" s="59"/>
      <c r="G23" s="60"/>
      <c r="H23" s="69"/>
      <c r="I23" s="69"/>
      <c r="J23" s="61"/>
      <c r="K23" s="59"/>
      <c r="L23" s="60"/>
      <c r="M23" s="60"/>
      <c r="N23" s="60"/>
      <c r="O23" s="61"/>
      <c r="P23" s="59"/>
      <c r="Q23" s="60"/>
      <c r="R23" s="60"/>
      <c r="S23" s="61"/>
      <c r="T23" s="59"/>
      <c r="U23" s="60"/>
      <c r="V23" s="60"/>
      <c r="W23" s="60"/>
      <c r="X23" s="61"/>
    </row>
    <row r="24" spans="1:24" ht="12.95" customHeight="1" x14ac:dyDescent="0.2">
      <c r="A24" s="27">
        <v>17</v>
      </c>
      <c r="B24" s="50" t="str">
        <f>'D. PESSOAIS'!B22</f>
        <v>MARIA DIVINA PEREIRA DE OLIVEIRA</v>
      </c>
      <c r="C24" s="54">
        <f>'D. PESSOAIS'!C22</f>
        <v>56</v>
      </c>
      <c r="D24" s="54" t="str">
        <f>'D. PESSOAIS'!D22</f>
        <v>F</v>
      </c>
      <c r="E24" s="56"/>
      <c r="F24" s="59"/>
      <c r="G24" s="60"/>
      <c r="H24" s="69"/>
      <c r="I24" s="69"/>
      <c r="J24" s="61"/>
      <c r="K24" s="59"/>
      <c r="L24" s="60"/>
      <c r="M24" s="60"/>
      <c r="N24" s="60"/>
      <c r="O24" s="61"/>
      <c r="P24" s="59"/>
      <c r="Q24" s="60"/>
      <c r="R24" s="60"/>
      <c r="S24" s="61"/>
      <c r="T24" s="59"/>
      <c r="U24" s="60"/>
      <c r="V24" s="60"/>
      <c r="W24" s="60"/>
      <c r="X24" s="61"/>
    </row>
    <row r="25" spans="1:24" ht="12.95" customHeight="1" x14ac:dyDescent="0.2">
      <c r="A25" s="27">
        <v>18</v>
      </c>
      <c r="B25" s="50" t="str">
        <f>'D. PESSOAIS'!B23</f>
        <v>MARIA APARECIDA SILVA CAROBA</v>
      </c>
      <c r="C25" s="54">
        <f>'D. PESSOAIS'!C23</f>
        <v>53</v>
      </c>
      <c r="D25" s="54" t="str">
        <f>'D. PESSOAIS'!D23</f>
        <v>FEM</v>
      </c>
      <c r="E25" s="56"/>
      <c r="F25" s="59"/>
      <c r="G25" s="60"/>
      <c r="H25" s="69"/>
      <c r="I25" s="69"/>
      <c r="J25" s="61"/>
      <c r="K25" s="59"/>
      <c r="L25" s="60"/>
      <c r="M25" s="60"/>
      <c r="N25" s="60"/>
      <c r="O25" s="61"/>
      <c r="P25" s="59"/>
      <c r="Q25" s="60"/>
      <c r="R25" s="60"/>
      <c r="S25" s="61"/>
      <c r="T25" s="59"/>
      <c r="U25" s="60"/>
      <c r="V25" s="60"/>
      <c r="W25" s="60"/>
      <c r="X25" s="61"/>
    </row>
    <row r="26" spans="1:24" ht="12.95" customHeight="1" x14ac:dyDescent="0.2">
      <c r="A26" s="27">
        <v>19</v>
      </c>
      <c r="B26" s="50" t="str">
        <f>'D. PESSOAIS'!B24</f>
        <v>MARIA APARECIDA DA VERSA</v>
      </c>
      <c r="C26" s="54">
        <f>'D. PESSOAIS'!C24</f>
        <v>58</v>
      </c>
      <c r="D26" s="54" t="str">
        <f>'D. PESSOAIS'!D24</f>
        <v>FEM</v>
      </c>
      <c r="E26" s="56"/>
      <c r="F26" s="59"/>
      <c r="G26" s="60"/>
      <c r="H26" s="69"/>
      <c r="I26" s="69"/>
      <c r="J26" s="61"/>
      <c r="K26" s="59"/>
      <c r="L26" s="60"/>
      <c r="M26" s="60"/>
      <c r="N26" s="60"/>
      <c r="O26" s="61"/>
      <c r="P26" s="59"/>
      <c r="Q26" s="60"/>
      <c r="R26" s="60"/>
      <c r="S26" s="61"/>
      <c r="T26" s="59"/>
      <c r="U26" s="60"/>
      <c r="V26" s="60"/>
      <c r="W26" s="60"/>
      <c r="X26" s="61"/>
    </row>
    <row r="27" spans="1:24" ht="12.95" customHeight="1" x14ac:dyDescent="0.2">
      <c r="A27" s="27">
        <v>20</v>
      </c>
      <c r="B27" s="50" t="str">
        <f>'D. PESSOAIS'!B25</f>
        <v>CILENE PEREIRA MAIONE</v>
      </c>
      <c r="C27" s="54">
        <f>'D. PESSOAIS'!C25</f>
        <v>59</v>
      </c>
      <c r="D27" s="54" t="str">
        <f>'D. PESSOAIS'!D25</f>
        <v>FEM</v>
      </c>
      <c r="E27" s="56"/>
      <c r="F27" s="59"/>
      <c r="G27" s="60"/>
      <c r="H27" s="69"/>
      <c r="I27" s="69"/>
      <c r="J27" s="61"/>
      <c r="K27" s="59"/>
      <c r="L27" s="60"/>
      <c r="M27" s="60"/>
      <c r="N27" s="60"/>
      <c r="O27" s="61"/>
      <c r="P27" s="59"/>
      <c r="Q27" s="60"/>
      <c r="R27" s="60"/>
      <c r="S27" s="61"/>
      <c r="T27" s="59"/>
      <c r="U27" s="60"/>
      <c r="V27" s="60"/>
      <c r="W27" s="60"/>
      <c r="X27" s="61"/>
    </row>
    <row r="28" spans="1:24" ht="12.95" customHeight="1" x14ac:dyDescent="0.2">
      <c r="A28" s="27">
        <v>21</v>
      </c>
      <c r="B28" s="50" t="str">
        <f>'D. PESSOAIS'!B26</f>
        <v>JUVERCINA ALVES MATEUS</v>
      </c>
      <c r="C28" s="54">
        <f>'D. PESSOAIS'!C26</f>
        <v>71</v>
      </c>
      <c r="D28" s="54" t="str">
        <f>'D. PESSOAIS'!D26</f>
        <v>FEM</v>
      </c>
      <c r="E28" s="56"/>
      <c r="F28" s="59"/>
      <c r="G28" s="60"/>
      <c r="H28" s="69"/>
      <c r="I28" s="69"/>
      <c r="J28" s="61"/>
      <c r="K28" s="59"/>
      <c r="L28" s="60"/>
      <c r="M28" s="60"/>
      <c r="N28" s="60"/>
      <c r="O28" s="61"/>
      <c r="P28" s="59"/>
      <c r="Q28" s="60"/>
      <c r="R28" s="60"/>
      <c r="S28" s="61"/>
      <c r="T28" s="59"/>
      <c r="U28" s="60"/>
      <c r="V28" s="60"/>
      <c r="W28" s="60"/>
      <c r="X28" s="61"/>
    </row>
    <row r="29" spans="1:24" ht="12.95" customHeight="1" x14ac:dyDescent="0.2">
      <c r="A29" s="27">
        <v>22</v>
      </c>
      <c r="B29" s="50" t="str">
        <f>'D. PESSOAIS'!B27</f>
        <v>EUNICE RIBEIRO MARINS MARTINS</v>
      </c>
      <c r="C29" s="54">
        <f>'D. PESSOAIS'!C27</f>
        <v>47</v>
      </c>
      <c r="D29" s="54" t="str">
        <f>'D. PESSOAIS'!D27</f>
        <v>F</v>
      </c>
      <c r="E29" s="56"/>
      <c r="F29" s="59"/>
      <c r="G29" s="60"/>
      <c r="H29" s="69"/>
      <c r="I29" s="69"/>
      <c r="J29" s="61"/>
      <c r="K29" s="59"/>
      <c r="L29" s="60"/>
      <c r="M29" s="60"/>
      <c r="N29" s="60"/>
      <c r="O29" s="61"/>
      <c r="P29" s="59"/>
      <c r="Q29" s="60"/>
      <c r="R29" s="60"/>
      <c r="S29" s="61"/>
      <c r="T29" s="59"/>
      <c r="U29" s="60"/>
      <c r="V29" s="60"/>
      <c r="W29" s="60"/>
      <c r="X29" s="61"/>
    </row>
    <row r="30" spans="1:24" ht="12.95" customHeight="1" x14ac:dyDescent="0.2">
      <c r="A30" s="27">
        <v>23</v>
      </c>
      <c r="B30" s="50" t="str">
        <f>'D. PESSOAIS'!B28</f>
        <v>ARMELINDA BERGAMI PAVEZI</v>
      </c>
      <c r="C30" s="54">
        <f>'D. PESSOAIS'!C28</f>
        <v>58</v>
      </c>
      <c r="D30" s="54" t="str">
        <f>'D. PESSOAIS'!D28</f>
        <v>F</v>
      </c>
      <c r="E30" s="56"/>
      <c r="F30" s="59"/>
      <c r="G30" s="60"/>
      <c r="H30" s="69"/>
      <c r="I30" s="69"/>
      <c r="J30" s="61"/>
      <c r="K30" s="59"/>
      <c r="L30" s="60"/>
      <c r="M30" s="60"/>
      <c r="N30" s="60"/>
      <c r="O30" s="61"/>
      <c r="P30" s="59"/>
      <c r="Q30" s="60"/>
      <c r="R30" s="60"/>
      <c r="S30" s="61"/>
      <c r="T30" s="59"/>
      <c r="U30" s="60"/>
      <c r="V30" s="60"/>
      <c r="W30" s="60"/>
      <c r="X30" s="61"/>
    </row>
    <row r="31" spans="1:24" ht="12.95" customHeight="1" x14ac:dyDescent="0.2">
      <c r="A31" s="27">
        <v>24</v>
      </c>
      <c r="B31" s="50" t="str">
        <f>'D. PESSOAIS'!B29</f>
        <v>AMELIA CHITKO</v>
      </c>
      <c r="C31" s="54">
        <f>'D. PESSOAIS'!C29</f>
        <v>49</v>
      </c>
      <c r="D31" s="54" t="str">
        <f>'D. PESSOAIS'!D29</f>
        <v>F</v>
      </c>
      <c r="E31" s="56"/>
      <c r="F31" s="59"/>
      <c r="G31" s="60"/>
      <c r="H31" s="69"/>
      <c r="I31" s="69"/>
      <c r="J31" s="61"/>
      <c r="K31" s="59"/>
      <c r="L31" s="60"/>
      <c r="M31" s="60"/>
      <c r="N31" s="60"/>
      <c r="O31" s="61"/>
      <c r="P31" s="59"/>
      <c r="Q31" s="60"/>
      <c r="R31" s="60"/>
      <c r="S31" s="61"/>
      <c r="T31" s="59"/>
      <c r="U31" s="60"/>
      <c r="V31" s="60"/>
      <c r="W31" s="60"/>
      <c r="X31" s="61"/>
    </row>
    <row r="32" spans="1:24" ht="12.95" customHeight="1" x14ac:dyDescent="0.2">
      <c r="A32" s="27">
        <v>25</v>
      </c>
      <c r="B32" s="50" t="str">
        <f>'D. PESSOAIS'!B30</f>
        <v>MARIA MIRTES FERREIRA</v>
      </c>
      <c r="C32" s="54">
        <f>'D. PESSOAIS'!C30</f>
        <v>60</v>
      </c>
      <c r="D32" s="54" t="str">
        <f>'D. PESSOAIS'!D30</f>
        <v>FEM</v>
      </c>
      <c r="E32" s="56"/>
      <c r="F32" s="59"/>
      <c r="G32" s="60"/>
      <c r="H32" s="69"/>
      <c r="I32" s="69"/>
      <c r="J32" s="61"/>
      <c r="K32" s="59"/>
      <c r="L32" s="60"/>
      <c r="M32" s="60"/>
      <c r="N32" s="60"/>
      <c r="O32" s="61"/>
      <c r="P32" s="59"/>
      <c r="Q32" s="60"/>
      <c r="R32" s="60"/>
      <c r="S32" s="61"/>
      <c r="T32" s="59"/>
      <c r="U32" s="60"/>
      <c r="V32" s="60"/>
      <c r="W32" s="60"/>
      <c r="X32" s="61"/>
    </row>
    <row r="33" spans="1:24" ht="12.95" customHeight="1" x14ac:dyDescent="0.2">
      <c r="A33" s="27">
        <v>26</v>
      </c>
      <c r="B33" s="50" t="str">
        <f>'D. PESSOAIS'!B31</f>
        <v>DALVA MARIA PAULINO DA SILVA</v>
      </c>
      <c r="C33" s="54">
        <f>'D. PESSOAIS'!C31</f>
        <v>58</v>
      </c>
      <c r="D33" s="54" t="str">
        <f>'D. PESSOAIS'!D31</f>
        <v>F</v>
      </c>
      <c r="E33" s="56"/>
      <c r="F33" s="59"/>
      <c r="G33" s="60"/>
      <c r="H33" s="69"/>
      <c r="I33" s="69"/>
      <c r="J33" s="61"/>
      <c r="K33" s="59"/>
      <c r="L33" s="60"/>
      <c r="M33" s="60"/>
      <c r="N33" s="60"/>
      <c r="O33" s="61"/>
      <c r="P33" s="59"/>
      <c r="Q33" s="60"/>
      <c r="R33" s="60"/>
      <c r="S33" s="61"/>
      <c r="T33" s="59"/>
      <c r="U33" s="60"/>
      <c r="V33" s="60"/>
      <c r="W33" s="60"/>
      <c r="X33" s="61"/>
    </row>
    <row r="34" spans="1:24" ht="12.95" customHeight="1" x14ac:dyDescent="0.2">
      <c r="A34" s="27">
        <v>27</v>
      </c>
      <c r="B34" s="50" t="str">
        <f>'D. PESSOAIS'!B32</f>
        <v>LOURDES ZACHETKO BOMBANA</v>
      </c>
      <c r="C34" s="54">
        <f>'D. PESSOAIS'!C32</f>
        <v>60</v>
      </c>
      <c r="D34" s="54" t="str">
        <f>'D. PESSOAIS'!D32</f>
        <v>F</v>
      </c>
      <c r="E34" s="56"/>
      <c r="F34" s="59"/>
      <c r="G34" s="60"/>
      <c r="H34" s="69"/>
      <c r="I34" s="69"/>
      <c r="J34" s="61"/>
      <c r="K34" s="59"/>
      <c r="L34" s="60"/>
      <c r="M34" s="60"/>
      <c r="N34" s="60"/>
      <c r="O34" s="61"/>
      <c r="P34" s="59"/>
      <c r="Q34" s="60"/>
      <c r="R34" s="60"/>
      <c r="S34" s="61"/>
      <c r="T34" s="59"/>
      <c r="U34" s="60"/>
      <c r="V34" s="60"/>
      <c r="W34" s="60"/>
      <c r="X34" s="61"/>
    </row>
    <row r="35" spans="1:24" ht="12.95" customHeight="1" x14ac:dyDescent="0.2">
      <c r="A35" s="27">
        <v>28</v>
      </c>
      <c r="B35" s="50" t="str">
        <f>'D. PESSOAIS'!B33</f>
        <v>MARIA APARECIDA SILVA (CIDINHA)</v>
      </c>
      <c r="C35" s="54">
        <f>'D. PESSOAIS'!C33</f>
        <v>48</v>
      </c>
      <c r="D35" s="54" t="str">
        <f>'D. PESSOAIS'!D33</f>
        <v>F</v>
      </c>
      <c r="E35" s="56"/>
      <c r="F35" s="59"/>
      <c r="G35" s="60"/>
      <c r="H35" s="69"/>
      <c r="I35" s="69"/>
      <c r="J35" s="61"/>
      <c r="K35" s="59"/>
      <c r="L35" s="60"/>
      <c r="M35" s="60"/>
      <c r="N35" s="60"/>
      <c r="O35" s="61"/>
      <c r="P35" s="59"/>
      <c r="Q35" s="60"/>
      <c r="R35" s="60"/>
      <c r="S35" s="61"/>
      <c r="T35" s="59"/>
      <c r="U35" s="60"/>
      <c r="V35" s="60"/>
      <c r="W35" s="60"/>
      <c r="X35" s="61"/>
    </row>
    <row r="36" spans="1:24" ht="12.95" customHeight="1" x14ac:dyDescent="0.2">
      <c r="A36" s="27">
        <v>29</v>
      </c>
      <c r="B36" s="50" t="str">
        <f>'D. PESSOAIS'!B34</f>
        <v>KELLY CRISTINA DOS SANTOS FERRAZ</v>
      </c>
      <c r="C36" s="54">
        <f>'D. PESSOAIS'!C34</f>
        <v>24</v>
      </c>
      <c r="D36" s="54" t="str">
        <f>'D. PESSOAIS'!D34</f>
        <v>F</v>
      </c>
      <c r="E36" s="56"/>
      <c r="F36" s="59"/>
      <c r="G36" s="60"/>
      <c r="H36" s="69"/>
      <c r="I36" s="69"/>
      <c r="J36" s="61"/>
      <c r="K36" s="59"/>
      <c r="L36" s="60"/>
      <c r="M36" s="60"/>
      <c r="N36" s="60"/>
      <c r="O36" s="61"/>
      <c r="P36" s="59"/>
      <c r="Q36" s="60"/>
      <c r="R36" s="60"/>
      <c r="S36" s="61"/>
      <c r="T36" s="59"/>
      <c r="U36" s="60"/>
      <c r="V36" s="60"/>
      <c r="W36" s="60"/>
      <c r="X36" s="61"/>
    </row>
    <row r="37" spans="1:24" ht="12.95" customHeight="1" x14ac:dyDescent="0.2">
      <c r="A37" s="27">
        <v>30</v>
      </c>
      <c r="B37" s="50" t="str">
        <f>'D. PESSOAIS'!B35</f>
        <v>LUZIA DE FÁTIMA DOS SANTOS</v>
      </c>
      <c r="C37" s="54">
        <f>'D. PESSOAIS'!C35</f>
        <v>60</v>
      </c>
      <c r="D37" s="54" t="str">
        <f>'D. PESSOAIS'!D35</f>
        <v>F</v>
      </c>
      <c r="E37" s="56"/>
      <c r="F37" s="59"/>
      <c r="G37" s="60"/>
      <c r="H37" s="69"/>
      <c r="I37" s="69"/>
      <c r="J37" s="61"/>
      <c r="K37" s="59"/>
      <c r="L37" s="60"/>
      <c r="M37" s="60"/>
      <c r="N37" s="60"/>
      <c r="O37" s="61"/>
      <c r="P37" s="59"/>
      <c r="Q37" s="60"/>
      <c r="R37" s="60"/>
      <c r="S37" s="61"/>
      <c r="T37" s="59"/>
      <c r="U37" s="60"/>
      <c r="V37" s="60"/>
      <c r="W37" s="60"/>
      <c r="X37" s="61"/>
    </row>
    <row r="38" spans="1:24" ht="12.95" customHeight="1" x14ac:dyDescent="0.2">
      <c r="A38" s="27">
        <v>31</v>
      </c>
      <c r="B38" s="50" t="str">
        <f>'D. PESSOAIS'!B36</f>
        <v>MARIA APARECIDA DA SILVA</v>
      </c>
      <c r="C38" s="54">
        <f>'D. PESSOAIS'!C36</f>
        <v>43</v>
      </c>
      <c r="D38" s="54" t="str">
        <f>'D. PESSOAIS'!D36</f>
        <v>F</v>
      </c>
      <c r="E38" s="56"/>
      <c r="F38" s="59"/>
      <c r="G38" s="60"/>
      <c r="H38" s="69"/>
      <c r="I38" s="69"/>
      <c r="J38" s="61"/>
      <c r="K38" s="59"/>
      <c r="L38" s="60"/>
      <c r="M38" s="60"/>
      <c r="N38" s="60"/>
      <c r="O38" s="61"/>
      <c r="P38" s="59"/>
      <c r="Q38" s="60"/>
      <c r="R38" s="60"/>
      <c r="S38" s="61"/>
      <c r="T38" s="59"/>
      <c r="U38" s="60"/>
      <c r="V38" s="60"/>
      <c r="W38" s="60"/>
      <c r="X38" s="61"/>
    </row>
    <row r="39" spans="1:24" ht="12.95" customHeight="1" x14ac:dyDescent="0.2">
      <c r="A39" s="27">
        <v>32</v>
      </c>
      <c r="B39" s="50" t="str">
        <f>'D. PESSOAIS'!B37</f>
        <v>ALICE DE OLIVEIRA</v>
      </c>
      <c r="C39" s="54">
        <f>'D. PESSOAIS'!C37</f>
        <v>55</v>
      </c>
      <c r="D39" s="54" t="str">
        <f>'D. PESSOAIS'!D37</f>
        <v>F</v>
      </c>
      <c r="E39" s="56"/>
      <c r="F39" s="59"/>
      <c r="G39" s="60"/>
      <c r="H39" s="69"/>
      <c r="I39" s="69"/>
      <c r="J39" s="61"/>
      <c r="K39" s="59"/>
      <c r="L39" s="60"/>
      <c r="M39" s="60"/>
      <c r="N39" s="60"/>
      <c r="O39" s="61"/>
      <c r="P39" s="59"/>
      <c r="Q39" s="60"/>
      <c r="R39" s="60"/>
      <c r="S39" s="61"/>
      <c r="T39" s="59"/>
      <c r="U39" s="60"/>
      <c r="V39" s="60"/>
      <c r="W39" s="60"/>
      <c r="X39" s="61"/>
    </row>
    <row r="40" spans="1:24" ht="12.95" customHeight="1" x14ac:dyDescent="0.2">
      <c r="A40" s="27">
        <v>33</v>
      </c>
      <c r="B40" s="50" t="str">
        <f>'D. PESSOAIS'!B38</f>
        <v>MARIA DO CARMO C. CRUZ</v>
      </c>
      <c r="C40" s="54">
        <f>'D. PESSOAIS'!C38</f>
        <v>46</v>
      </c>
      <c r="D40" s="54" t="str">
        <f>'D. PESSOAIS'!D38</f>
        <v>F</v>
      </c>
      <c r="E40" s="56"/>
      <c r="F40" s="59"/>
      <c r="G40" s="60"/>
      <c r="H40" s="69"/>
      <c r="I40" s="69"/>
      <c r="J40" s="61"/>
      <c r="K40" s="59"/>
      <c r="L40" s="60"/>
      <c r="M40" s="60"/>
      <c r="N40" s="60"/>
      <c r="O40" s="61"/>
      <c r="P40" s="59"/>
      <c r="Q40" s="60"/>
      <c r="R40" s="60"/>
      <c r="S40" s="61"/>
      <c r="T40" s="59"/>
      <c r="U40" s="60"/>
      <c r="V40" s="60"/>
      <c r="W40" s="60"/>
      <c r="X40" s="61"/>
    </row>
    <row r="41" spans="1:24" ht="12.95" customHeight="1" x14ac:dyDescent="0.2">
      <c r="A41" s="27">
        <v>34</v>
      </c>
      <c r="B41" s="50" t="str">
        <f>'D. PESSOAIS'!B39</f>
        <v xml:space="preserve">Maria Aparecida de Araujo </v>
      </c>
      <c r="C41" s="54">
        <f>'D. PESSOAIS'!C39</f>
        <v>39</v>
      </c>
      <c r="D41" s="54" t="str">
        <f>'D. PESSOAIS'!D39</f>
        <v>F</v>
      </c>
      <c r="E41" s="56"/>
      <c r="F41" s="59"/>
      <c r="G41" s="60"/>
      <c r="H41" s="69"/>
      <c r="I41" s="69"/>
      <c r="J41" s="61"/>
      <c r="K41" s="59"/>
      <c r="L41" s="60"/>
      <c r="M41" s="60"/>
      <c r="N41" s="60"/>
      <c r="O41" s="61"/>
      <c r="P41" s="59"/>
      <c r="Q41" s="60"/>
      <c r="R41" s="60"/>
      <c r="S41" s="61"/>
      <c r="T41" s="59"/>
      <c r="U41" s="60"/>
      <c r="V41" s="60"/>
      <c r="W41" s="60"/>
      <c r="X41" s="61"/>
    </row>
    <row r="42" spans="1:24" ht="12.95" customHeight="1" x14ac:dyDescent="0.2">
      <c r="A42" s="27">
        <v>35</v>
      </c>
      <c r="B42" s="50" t="str">
        <f>'D. PESSOAIS'!B40</f>
        <v>Leire Cristiane Cordeiro</v>
      </c>
      <c r="C42" s="54">
        <f>'D. PESSOAIS'!C40</f>
        <v>38</v>
      </c>
      <c r="D42" s="54" t="str">
        <f>'D. PESSOAIS'!D40</f>
        <v>F</v>
      </c>
      <c r="E42" s="56"/>
      <c r="F42" s="59"/>
      <c r="G42" s="60"/>
      <c r="H42" s="69"/>
      <c r="I42" s="69"/>
      <c r="J42" s="61"/>
      <c r="K42" s="59"/>
      <c r="L42" s="60"/>
      <c r="M42" s="60"/>
      <c r="N42" s="60"/>
      <c r="O42" s="61"/>
      <c r="P42" s="59"/>
      <c r="Q42" s="60"/>
      <c r="R42" s="60"/>
      <c r="S42" s="61"/>
      <c r="T42" s="59"/>
      <c r="U42" s="60"/>
      <c r="V42" s="60"/>
      <c r="W42" s="60"/>
      <c r="X42" s="61"/>
    </row>
    <row r="43" spans="1:24" ht="11.25" customHeight="1" x14ac:dyDescent="0.2">
      <c r="A43" s="27">
        <v>36</v>
      </c>
      <c r="B43" s="50" t="str">
        <f>'D. PESSOAIS'!B41</f>
        <v>MARIA LUZIA DE SOUZA</v>
      </c>
      <c r="C43" s="54">
        <f>'D. PESSOAIS'!C41</f>
        <v>57</v>
      </c>
      <c r="D43" s="54" t="str">
        <f>'D. PESSOAIS'!D41</f>
        <v>F</v>
      </c>
      <c r="E43" s="56"/>
      <c r="F43" s="59"/>
      <c r="G43" s="60"/>
      <c r="H43" s="69"/>
      <c r="I43" s="69"/>
      <c r="J43" s="61"/>
      <c r="K43" s="59"/>
      <c r="L43" s="60"/>
      <c r="M43" s="60"/>
      <c r="N43" s="60"/>
      <c r="O43" s="61"/>
      <c r="P43" s="59"/>
      <c r="Q43" s="60"/>
      <c r="R43" s="60"/>
      <c r="S43" s="61"/>
      <c r="T43" s="59"/>
      <c r="U43" s="60"/>
      <c r="V43" s="60"/>
      <c r="W43" s="60"/>
      <c r="X43" s="61"/>
    </row>
    <row r="44" spans="1:24" ht="12" customHeight="1" x14ac:dyDescent="0.2">
      <c r="A44" s="27">
        <v>37</v>
      </c>
      <c r="B44" s="50" t="str">
        <f>'D. PESSOAIS'!B42</f>
        <v xml:space="preserve">FLORACI SANTOS HORT </v>
      </c>
      <c r="C44" s="54">
        <f>'D. PESSOAIS'!C42</f>
        <v>67</v>
      </c>
      <c r="D44" s="54" t="str">
        <f>'D. PESSOAIS'!D42</f>
        <v>F</v>
      </c>
      <c r="E44" s="56"/>
      <c r="F44" s="59"/>
      <c r="G44" s="60"/>
      <c r="H44" s="69"/>
      <c r="I44" s="69"/>
      <c r="J44" s="61"/>
      <c r="K44" s="59"/>
      <c r="L44" s="60"/>
      <c r="M44" s="60"/>
      <c r="N44" s="60"/>
      <c r="O44" s="61"/>
      <c r="P44" s="59"/>
      <c r="Q44" s="60"/>
      <c r="R44" s="60"/>
      <c r="S44" s="61"/>
      <c r="T44" s="59"/>
      <c r="U44" s="60"/>
      <c r="V44" s="60"/>
      <c r="W44" s="60"/>
      <c r="X44" s="61"/>
    </row>
    <row r="45" spans="1:24" ht="13.5" customHeight="1" x14ac:dyDescent="0.2">
      <c r="A45" s="27">
        <v>38</v>
      </c>
      <c r="B45" s="50" t="str">
        <f>'D. PESSOAIS'!B43</f>
        <v>LEONILDE ZANELLATTO SANTA MARIA</v>
      </c>
      <c r="C45" s="54">
        <f>'D. PESSOAIS'!C43</f>
        <v>62</v>
      </c>
      <c r="D45" s="54" t="str">
        <f>'D. PESSOAIS'!D43</f>
        <v>F</v>
      </c>
      <c r="E45" s="56"/>
      <c r="F45" s="59"/>
      <c r="G45" s="60"/>
      <c r="H45" s="69"/>
      <c r="I45" s="69"/>
      <c r="J45" s="61"/>
      <c r="K45" s="59"/>
      <c r="L45" s="60"/>
      <c r="M45" s="60"/>
      <c r="N45" s="60"/>
      <c r="O45" s="61"/>
      <c r="P45" s="59"/>
      <c r="Q45" s="60"/>
      <c r="R45" s="60"/>
      <c r="S45" s="61"/>
      <c r="T45" s="59"/>
      <c r="U45" s="60"/>
      <c r="V45" s="60"/>
      <c r="W45" s="60"/>
      <c r="X45" s="61"/>
    </row>
    <row r="46" spans="1:24" ht="13.5" customHeight="1" x14ac:dyDescent="0.2">
      <c r="A46" s="27">
        <v>39</v>
      </c>
      <c r="B46" s="50" t="str">
        <f>'D. PESSOAIS'!B44</f>
        <v>GRACILDA RODRIGUES BATISTA</v>
      </c>
      <c r="C46" s="54">
        <f>'D. PESSOAIS'!C44</f>
        <v>53</v>
      </c>
      <c r="D46" s="54" t="str">
        <f>'D. PESSOAIS'!D44</f>
        <v>F</v>
      </c>
      <c r="E46" s="56"/>
      <c r="F46" s="59"/>
      <c r="G46" s="60"/>
      <c r="H46" s="69"/>
      <c r="I46" s="69"/>
      <c r="J46" s="61"/>
      <c r="K46" s="59"/>
      <c r="L46" s="60"/>
      <c r="M46" s="60"/>
      <c r="N46" s="60"/>
      <c r="O46" s="61"/>
      <c r="P46" s="59"/>
      <c r="Q46" s="60"/>
      <c r="R46" s="60"/>
      <c r="S46" s="61"/>
      <c r="T46" s="59"/>
      <c r="U46" s="60"/>
      <c r="V46" s="60"/>
      <c r="W46" s="60"/>
      <c r="X46" s="61"/>
    </row>
    <row r="47" spans="1:24" ht="13.5" customHeight="1" x14ac:dyDescent="0.2">
      <c r="A47" s="27">
        <v>40</v>
      </c>
      <c r="B47" s="50" t="str">
        <f>'D. PESSOAIS'!B45</f>
        <v>JOANA GUALBERTO PINTO</v>
      </c>
      <c r="C47" s="54">
        <f>'D. PESSOAIS'!C45</f>
        <v>58</v>
      </c>
      <c r="D47" s="54" t="str">
        <f>'D. PESSOAIS'!D45</f>
        <v>F</v>
      </c>
      <c r="E47" s="56"/>
      <c r="F47" s="59"/>
      <c r="G47" s="60"/>
      <c r="H47" s="69"/>
      <c r="I47" s="69"/>
      <c r="J47" s="61"/>
      <c r="K47" s="59"/>
      <c r="L47" s="60"/>
      <c r="M47" s="60"/>
      <c r="N47" s="60"/>
      <c r="O47" s="61"/>
      <c r="P47" s="59"/>
      <c r="Q47" s="60"/>
      <c r="R47" s="60"/>
      <c r="S47" s="61"/>
      <c r="T47" s="59"/>
      <c r="U47" s="60"/>
      <c r="V47" s="60"/>
      <c r="W47" s="60"/>
      <c r="X47" s="61"/>
    </row>
    <row r="48" spans="1:24" ht="13.5" customHeight="1" x14ac:dyDescent="0.2">
      <c r="A48" s="27">
        <v>41</v>
      </c>
      <c r="B48" s="50" t="str">
        <f>'D. PESSOAIS'!B46</f>
        <v>CLARICE PROÇATE KSEY</v>
      </c>
      <c r="C48" s="54">
        <f>'D. PESSOAIS'!C46</f>
        <v>57</v>
      </c>
      <c r="D48" s="54" t="str">
        <f>'D. PESSOAIS'!D46</f>
        <v>F</v>
      </c>
      <c r="E48" s="56"/>
      <c r="F48" s="59"/>
      <c r="G48" s="60"/>
      <c r="H48" s="69"/>
      <c r="I48" s="69"/>
      <c r="J48" s="61"/>
      <c r="K48" s="59"/>
      <c r="L48" s="60"/>
      <c r="M48" s="60"/>
      <c r="N48" s="60"/>
      <c r="O48" s="61"/>
      <c r="P48" s="59"/>
      <c r="Q48" s="60"/>
      <c r="R48" s="60"/>
      <c r="S48" s="61"/>
      <c r="T48" s="59"/>
      <c r="U48" s="60"/>
      <c r="V48" s="60"/>
      <c r="W48" s="60"/>
      <c r="X48" s="61"/>
    </row>
    <row r="49" spans="1:24" ht="11.25" x14ac:dyDescent="0.2">
      <c r="A49" s="27">
        <v>42</v>
      </c>
      <c r="B49" s="50" t="str">
        <f>'D. PESSOAIS'!B47</f>
        <v>VILMARA CORREIA</v>
      </c>
      <c r="C49" s="54">
        <f>'D. PESSOAIS'!C47</f>
        <v>29</v>
      </c>
      <c r="D49" s="54" t="str">
        <f>'D. PESSOAIS'!D47</f>
        <v>F</v>
      </c>
      <c r="E49" s="56"/>
      <c r="F49" s="59"/>
      <c r="G49" s="60"/>
      <c r="H49" s="69"/>
      <c r="I49" s="69"/>
      <c r="J49" s="61"/>
      <c r="K49" s="59"/>
      <c r="L49" s="60"/>
      <c r="M49" s="60"/>
      <c r="N49" s="60"/>
      <c r="O49" s="61"/>
      <c r="P49" s="59"/>
      <c r="Q49" s="60"/>
      <c r="R49" s="60"/>
      <c r="S49" s="61"/>
      <c r="T49" s="59"/>
      <c r="U49" s="60"/>
      <c r="V49" s="60"/>
      <c r="W49" s="60"/>
      <c r="X49" s="61"/>
    </row>
    <row r="50" spans="1:24" ht="11.25" x14ac:dyDescent="0.2">
      <c r="A50" s="27">
        <v>43</v>
      </c>
      <c r="B50" s="50" t="str">
        <f>'D. PESSOAIS'!B48</f>
        <v>NEUZA AP SILVA DOMINGOS</v>
      </c>
      <c r="C50" s="54">
        <f>'D. PESSOAIS'!C48</f>
        <v>61</v>
      </c>
      <c r="D50" s="54" t="str">
        <f>'D. PESSOAIS'!D48</f>
        <v>F</v>
      </c>
      <c r="E50" s="56"/>
      <c r="F50" s="59"/>
      <c r="G50" s="60"/>
      <c r="H50" s="69"/>
      <c r="I50" s="69"/>
      <c r="J50" s="61"/>
      <c r="K50" s="59"/>
      <c r="L50" s="60"/>
      <c r="M50" s="60"/>
      <c r="N50" s="60"/>
      <c r="O50" s="61"/>
      <c r="P50" s="59"/>
      <c r="Q50" s="60"/>
      <c r="R50" s="60"/>
      <c r="S50" s="61"/>
      <c r="T50" s="59"/>
      <c r="U50" s="60"/>
      <c r="V50" s="60"/>
      <c r="W50" s="60"/>
      <c r="X50" s="61"/>
    </row>
    <row r="51" spans="1:24" ht="12.75" customHeight="1" x14ac:dyDescent="0.2">
      <c r="A51" s="27">
        <v>44</v>
      </c>
      <c r="B51" s="50" t="str">
        <f>'D. PESSOAIS'!B49</f>
        <v>CASTURINA APARECIDA LIMA REIS</v>
      </c>
      <c r="C51" s="54">
        <f>'D. PESSOAIS'!C49</f>
        <v>45</v>
      </c>
      <c r="D51" s="54" t="str">
        <f>'D. PESSOAIS'!D49</f>
        <v>F</v>
      </c>
      <c r="E51" s="56"/>
      <c r="F51" s="59"/>
      <c r="G51" s="60"/>
      <c r="H51" s="69"/>
      <c r="I51" s="69"/>
      <c r="J51" s="61"/>
      <c r="K51" s="59"/>
      <c r="L51" s="60"/>
      <c r="M51" s="60"/>
      <c r="N51" s="60"/>
      <c r="O51" s="61"/>
      <c r="P51" s="59"/>
      <c r="Q51" s="60"/>
      <c r="R51" s="60"/>
      <c r="S51" s="61"/>
      <c r="T51" s="59"/>
      <c r="U51" s="60"/>
      <c r="V51" s="60"/>
      <c r="W51" s="60"/>
      <c r="X51" s="61"/>
    </row>
    <row r="52" spans="1:24" ht="12.75" customHeight="1" x14ac:dyDescent="0.2">
      <c r="A52" s="27">
        <v>45</v>
      </c>
      <c r="B52" s="50" t="str">
        <f>'D. PESSOAIS'!B50</f>
        <v xml:space="preserve">CILSA APARECIDA DE OLIVEIRA </v>
      </c>
      <c r="C52" s="54">
        <f>'D. PESSOAIS'!C50</f>
        <v>51</v>
      </c>
      <c r="D52" s="54" t="str">
        <f>'D. PESSOAIS'!D50</f>
        <v>F</v>
      </c>
      <c r="E52" s="56"/>
      <c r="F52" s="59"/>
      <c r="G52" s="60"/>
      <c r="H52" s="69"/>
      <c r="I52" s="69"/>
      <c r="J52" s="61"/>
      <c r="K52" s="59"/>
      <c r="L52" s="60"/>
      <c r="M52" s="60"/>
      <c r="N52" s="60"/>
      <c r="O52" s="61"/>
      <c r="P52" s="59"/>
      <c r="Q52" s="60"/>
      <c r="R52" s="60"/>
      <c r="S52" s="61"/>
      <c r="T52" s="59"/>
      <c r="U52" s="60"/>
      <c r="V52" s="60"/>
      <c r="W52" s="60"/>
      <c r="X52" s="61"/>
    </row>
    <row r="53" spans="1:24" ht="12.75" customHeight="1" x14ac:dyDescent="0.2">
      <c r="A53" s="27">
        <v>46</v>
      </c>
      <c r="B53" s="50" t="str">
        <f>'D. PESSOAIS'!B51</f>
        <v>MARIA DE LURDES OLIVEIRA</v>
      </c>
      <c r="C53" s="54">
        <f>'D. PESSOAIS'!C51</f>
        <v>64</v>
      </c>
      <c r="D53" s="54" t="str">
        <f>'D. PESSOAIS'!D51</f>
        <v>F</v>
      </c>
      <c r="E53" s="56"/>
      <c r="F53" s="59"/>
      <c r="G53" s="60"/>
      <c r="H53" s="69"/>
      <c r="I53" s="69"/>
      <c r="J53" s="61"/>
      <c r="K53" s="59"/>
      <c r="L53" s="60"/>
      <c r="M53" s="60"/>
      <c r="N53" s="60"/>
      <c r="O53" s="61"/>
      <c r="P53" s="59"/>
      <c r="Q53" s="60"/>
      <c r="R53" s="60"/>
      <c r="S53" s="61"/>
      <c r="T53" s="59"/>
      <c r="U53" s="60"/>
      <c r="V53" s="60"/>
      <c r="W53" s="60"/>
      <c r="X53" s="61"/>
    </row>
    <row r="54" spans="1:24" ht="12" customHeight="1" x14ac:dyDescent="0.2">
      <c r="A54" s="27">
        <v>47</v>
      </c>
      <c r="B54" s="50" t="str">
        <f>'D. PESSOAIS'!B52</f>
        <v>ANTONIA MARIA CONCEIÇÃO DE SOUZA</v>
      </c>
      <c r="C54" s="54">
        <f>'D. PESSOAIS'!C52</f>
        <v>68</v>
      </c>
      <c r="D54" s="54" t="str">
        <f>'D. PESSOAIS'!D52</f>
        <v>F</v>
      </c>
      <c r="E54" s="56"/>
      <c r="F54" s="59"/>
      <c r="G54" s="60"/>
      <c r="H54" s="69"/>
      <c r="I54" s="69"/>
      <c r="J54" s="61"/>
      <c r="K54" s="59"/>
      <c r="L54" s="60"/>
      <c r="M54" s="60"/>
      <c r="N54" s="60"/>
      <c r="O54" s="61"/>
      <c r="P54" s="59"/>
      <c r="Q54" s="60"/>
      <c r="R54" s="60"/>
      <c r="S54" s="61"/>
      <c r="T54" s="59"/>
      <c r="U54" s="60"/>
      <c r="V54" s="60"/>
      <c r="W54" s="60"/>
      <c r="X54" s="61"/>
    </row>
    <row r="55" spans="1:24" ht="12.75" customHeight="1" x14ac:dyDescent="0.2">
      <c r="A55" s="27">
        <v>48</v>
      </c>
      <c r="B55" s="50" t="str">
        <f>'D. PESSOAIS'!B53</f>
        <v xml:space="preserve">ANA BOIKO SOUZA </v>
      </c>
      <c r="C55" s="54">
        <f>'D. PESSOAIS'!C53</f>
        <v>52</v>
      </c>
      <c r="D55" s="54" t="str">
        <f>'D. PESSOAIS'!D53</f>
        <v>F</v>
      </c>
      <c r="E55" s="56"/>
      <c r="F55" s="59"/>
      <c r="G55" s="60"/>
      <c r="H55" s="69"/>
      <c r="I55" s="69"/>
      <c r="J55" s="61"/>
      <c r="K55" s="59"/>
      <c r="L55" s="60"/>
      <c r="M55" s="60"/>
      <c r="N55" s="60"/>
      <c r="O55" s="61"/>
      <c r="P55" s="59"/>
      <c r="Q55" s="60"/>
      <c r="R55" s="60"/>
      <c r="S55" s="61"/>
      <c r="T55" s="59"/>
      <c r="U55" s="60"/>
      <c r="V55" s="60"/>
      <c r="W55" s="60"/>
      <c r="X55" s="61"/>
    </row>
    <row r="56" spans="1:24" ht="12.75" customHeight="1" x14ac:dyDescent="0.2">
      <c r="A56" s="27">
        <v>49</v>
      </c>
      <c r="B56" s="50" t="str">
        <f>'D. PESSOAIS'!B54</f>
        <v>LURDES NEVES E MIRANDA MORAES</v>
      </c>
      <c r="C56" s="54">
        <f>'D. PESSOAIS'!C54</f>
        <v>67</v>
      </c>
      <c r="D56" s="54" t="str">
        <f>'D. PESSOAIS'!D54</f>
        <v>F</v>
      </c>
      <c r="E56" s="56"/>
      <c r="F56" s="59"/>
      <c r="G56" s="60"/>
      <c r="H56" s="69"/>
      <c r="I56" s="69"/>
      <c r="J56" s="61"/>
      <c r="K56" s="59"/>
      <c r="L56" s="60"/>
      <c r="M56" s="60"/>
      <c r="N56" s="60"/>
      <c r="O56" s="61"/>
      <c r="P56" s="59"/>
      <c r="Q56" s="60"/>
      <c r="R56" s="60"/>
      <c r="S56" s="61"/>
      <c r="T56" s="59"/>
      <c r="U56" s="60"/>
      <c r="V56" s="60"/>
      <c r="W56" s="60"/>
      <c r="X56" s="61"/>
    </row>
    <row r="57" spans="1:24" ht="14.1" customHeight="1" x14ac:dyDescent="0.2">
      <c r="A57" s="27">
        <v>50</v>
      </c>
      <c r="B57" s="50" t="str">
        <f>'D. PESSOAIS'!B55</f>
        <v>ANGELINA SOARES BARBOSA</v>
      </c>
      <c r="C57" s="54">
        <f>'D. PESSOAIS'!C55</f>
        <v>57</v>
      </c>
      <c r="D57" s="54" t="str">
        <f>'D. PESSOAIS'!D55</f>
        <v>F</v>
      </c>
      <c r="E57" s="56"/>
      <c r="F57" s="59"/>
      <c r="G57" s="60"/>
      <c r="H57" s="69"/>
      <c r="I57" s="69"/>
      <c r="J57" s="61"/>
      <c r="K57" s="59"/>
      <c r="L57" s="60"/>
      <c r="M57" s="60"/>
      <c r="N57" s="60"/>
      <c r="O57" s="61"/>
      <c r="P57" s="59"/>
      <c r="Q57" s="60"/>
      <c r="R57" s="60"/>
      <c r="S57" s="61"/>
      <c r="T57" s="59"/>
      <c r="U57" s="60"/>
      <c r="V57" s="60"/>
      <c r="W57" s="60"/>
      <c r="X57" s="61"/>
    </row>
    <row r="58" spans="1:24" ht="14.1" customHeight="1" x14ac:dyDescent="0.2">
      <c r="A58" s="27">
        <v>51</v>
      </c>
      <c r="B58" s="50" t="str">
        <f>'D. PESSOAIS'!B56</f>
        <v>MARIA ANGELICA DOS SANTOS</v>
      </c>
      <c r="C58" s="54">
        <f>'D. PESSOAIS'!C56</f>
        <v>69</v>
      </c>
      <c r="D58" s="54" t="str">
        <f>'D. PESSOAIS'!D56</f>
        <v>F</v>
      </c>
      <c r="E58" s="56"/>
      <c r="F58" s="59"/>
      <c r="G58" s="60"/>
      <c r="H58" s="69"/>
      <c r="I58" s="69"/>
      <c r="J58" s="61"/>
      <c r="K58" s="59"/>
      <c r="L58" s="60"/>
      <c r="M58" s="60"/>
      <c r="N58" s="60"/>
      <c r="O58" s="61"/>
      <c r="P58" s="59"/>
      <c r="Q58" s="60"/>
      <c r="R58" s="60"/>
      <c r="S58" s="61"/>
      <c r="T58" s="59"/>
      <c r="U58" s="60"/>
      <c r="V58" s="60"/>
      <c r="W58" s="60"/>
      <c r="X58" s="61"/>
    </row>
    <row r="59" spans="1:24" ht="14.1" customHeight="1" x14ac:dyDescent="0.2">
      <c r="A59" s="27">
        <v>52</v>
      </c>
      <c r="B59" s="50" t="str">
        <f>'D. PESSOAIS'!B57</f>
        <v>ANA LUIZA  DE OLIVEIRA</v>
      </c>
      <c r="C59" s="54">
        <f>'D. PESSOAIS'!C57</f>
        <v>58</v>
      </c>
      <c r="D59" s="54" t="str">
        <f>'D. PESSOAIS'!D57</f>
        <v>F</v>
      </c>
      <c r="E59" s="56"/>
      <c r="F59" s="59"/>
      <c r="G59" s="60"/>
      <c r="H59" s="69"/>
      <c r="I59" s="69"/>
      <c r="J59" s="61"/>
      <c r="K59" s="59"/>
      <c r="L59" s="60"/>
      <c r="M59" s="60"/>
      <c r="N59" s="60"/>
      <c r="O59" s="61"/>
      <c r="P59" s="59"/>
      <c r="Q59" s="60"/>
      <c r="R59" s="60"/>
      <c r="S59" s="61"/>
      <c r="T59" s="59"/>
      <c r="U59" s="60"/>
      <c r="V59" s="60"/>
      <c r="W59" s="60"/>
      <c r="X59" s="61"/>
    </row>
    <row r="60" spans="1:24" ht="14.1" customHeight="1" x14ac:dyDescent="0.2">
      <c r="A60" s="27">
        <v>53</v>
      </c>
      <c r="B60" s="50" t="str">
        <f>'D. PESSOAIS'!B58</f>
        <v>NELCI DE FATIMA DA SILVA</v>
      </c>
      <c r="C60" s="54">
        <f>'D. PESSOAIS'!C58</f>
        <v>59</v>
      </c>
      <c r="D60" s="54" t="str">
        <f>'D. PESSOAIS'!D58</f>
        <v>F</v>
      </c>
      <c r="E60" s="56"/>
      <c r="F60" s="59"/>
      <c r="G60" s="60"/>
      <c r="H60" s="69"/>
      <c r="I60" s="69"/>
      <c r="J60" s="61"/>
      <c r="K60" s="59"/>
      <c r="L60" s="60"/>
      <c r="M60" s="60"/>
      <c r="N60" s="60"/>
      <c r="O60" s="61"/>
      <c r="P60" s="59"/>
      <c r="Q60" s="60"/>
      <c r="R60" s="60"/>
      <c r="S60" s="61"/>
      <c r="T60" s="59"/>
      <c r="U60" s="60"/>
      <c r="V60" s="60"/>
      <c r="W60" s="60"/>
      <c r="X60" s="61"/>
    </row>
    <row r="61" spans="1:24" ht="14.1" customHeight="1" x14ac:dyDescent="0.2">
      <c r="A61" s="27">
        <v>54</v>
      </c>
      <c r="B61" s="50" t="str">
        <f>'D. PESSOAIS'!B59</f>
        <v xml:space="preserve">SONIA MARIA CALDEIRA DOS SANTOS </v>
      </c>
      <c r="C61" s="54">
        <f>'D. PESSOAIS'!C59</f>
        <v>62</v>
      </c>
      <c r="D61" s="54" t="str">
        <f>'D. PESSOAIS'!D59</f>
        <v>F</v>
      </c>
      <c r="E61" s="56"/>
      <c r="F61" s="59"/>
      <c r="G61" s="60"/>
      <c r="H61" s="69"/>
      <c r="I61" s="69"/>
      <c r="J61" s="61"/>
      <c r="K61" s="59"/>
      <c r="L61" s="60"/>
      <c r="M61" s="60"/>
      <c r="N61" s="60"/>
      <c r="O61" s="61"/>
      <c r="P61" s="59"/>
      <c r="Q61" s="60"/>
      <c r="R61" s="60"/>
      <c r="S61" s="61"/>
      <c r="T61" s="59"/>
      <c r="U61" s="60"/>
      <c r="V61" s="60"/>
      <c r="W61" s="60"/>
      <c r="X61" s="61"/>
    </row>
    <row r="62" spans="1:24" ht="14.1" customHeight="1" x14ac:dyDescent="0.2">
      <c r="A62" s="27">
        <v>55</v>
      </c>
      <c r="B62" s="50" t="str">
        <f>'D. PESSOAIS'!B60</f>
        <v>ODETE TAMIOLO BRONKOSKI</v>
      </c>
      <c r="C62" s="54">
        <f>'D. PESSOAIS'!C60</f>
        <v>61</v>
      </c>
      <c r="D62" s="54" t="str">
        <f>'D. PESSOAIS'!D60</f>
        <v>F</v>
      </c>
      <c r="E62" s="56"/>
      <c r="F62" s="59"/>
      <c r="G62" s="60"/>
      <c r="H62" s="69"/>
      <c r="I62" s="69"/>
      <c r="J62" s="61"/>
      <c r="K62" s="59"/>
      <c r="L62" s="60"/>
      <c r="M62" s="60"/>
      <c r="N62" s="60"/>
      <c r="O62" s="61"/>
      <c r="P62" s="59"/>
      <c r="Q62" s="60"/>
      <c r="R62" s="60"/>
      <c r="S62" s="61"/>
      <c r="T62" s="59"/>
      <c r="U62" s="60"/>
      <c r="V62" s="60"/>
      <c r="W62" s="60"/>
      <c r="X62" s="61"/>
    </row>
    <row r="63" spans="1:24" ht="14.1" customHeight="1" x14ac:dyDescent="0.2">
      <c r="A63" s="27">
        <v>56</v>
      </c>
      <c r="B63" s="50" t="str">
        <f>'D. PESSOAIS'!B61</f>
        <v>JACIRA B. VALERIA</v>
      </c>
      <c r="C63" s="54">
        <f>'D. PESSOAIS'!C61</f>
        <v>57</v>
      </c>
      <c r="D63" s="54" t="str">
        <f>'D. PESSOAIS'!D61</f>
        <v>F</v>
      </c>
      <c r="E63" s="56"/>
      <c r="F63" s="59"/>
      <c r="G63" s="60"/>
      <c r="H63" s="69"/>
      <c r="I63" s="69"/>
      <c r="J63" s="61"/>
      <c r="K63" s="59"/>
      <c r="L63" s="60"/>
      <c r="M63" s="60"/>
      <c r="N63" s="60"/>
      <c r="O63" s="61"/>
      <c r="P63" s="59"/>
      <c r="Q63" s="60"/>
      <c r="R63" s="60"/>
      <c r="S63" s="61"/>
      <c r="T63" s="59"/>
      <c r="U63" s="60"/>
      <c r="V63" s="60"/>
      <c r="W63" s="60"/>
      <c r="X63" s="61"/>
    </row>
    <row r="64" spans="1:24" ht="14.1" customHeight="1" x14ac:dyDescent="0.2">
      <c r="A64" s="27">
        <v>57</v>
      </c>
      <c r="B64" s="50" t="str">
        <f>'D. PESSOAIS'!B62</f>
        <v>ADEMILDE DE JESUS RIBEIRO</v>
      </c>
      <c r="C64" s="54">
        <f>'D. PESSOAIS'!C62</f>
        <v>59</v>
      </c>
      <c r="D64" s="54" t="str">
        <f>'D. PESSOAIS'!D62</f>
        <v>F</v>
      </c>
      <c r="E64" s="56"/>
      <c r="F64" s="59"/>
      <c r="G64" s="60"/>
      <c r="H64" s="69"/>
      <c r="I64" s="69"/>
      <c r="J64" s="61"/>
      <c r="K64" s="59"/>
      <c r="L64" s="60"/>
      <c r="M64" s="60"/>
      <c r="N64" s="60"/>
      <c r="O64" s="61"/>
      <c r="P64" s="59"/>
      <c r="Q64" s="60"/>
      <c r="R64" s="60"/>
      <c r="S64" s="61"/>
      <c r="T64" s="59"/>
      <c r="U64" s="60"/>
      <c r="V64" s="60"/>
      <c r="W64" s="60"/>
      <c r="X64" s="61"/>
    </row>
    <row r="65" spans="1:29" ht="14.1" customHeight="1" x14ac:dyDescent="0.2">
      <c r="A65" s="27">
        <v>58</v>
      </c>
      <c r="B65" s="50" t="str">
        <f>'D. PESSOAIS'!B63</f>
        <v>LELIA PERES DE  SOUZA</v>
      </c>
      <c r="C65" s="54">
        <f>'D. PESSOAIS'!C63</f>
        <v>67</v>
      </c>
      <c r="D65" s="54" t="str">
        <f>'D. PESSOAIS'!D63</f>
        <v>F</v>
      </c>
      <c r="E65" s="56"/>
      <c r="F65" s="59"/>
      <c r="G65" s="60"/>
      <c r="H65" s="69"/>
      <c r="I65" s="69"/>
      <c r="J65" s="61"/>
      <c r="K65" s="59"/>
      <c r="L65" s="60"/>
      <c r="M65" s="60"/>
      <c r="N65" s="60"/>
      <c r="O65" s="61"/>
      <c r="P65" s="59"/>
      <c r="Q65" s="60"/>
      <c r="R65" s="60"/>
      <c r="S65" s="61"/>
      <c r="T65" s="59"/>
      <c r="U65" s="60"/>
      <c r="V65" s="60"/>
      <c r="W65" s="60"/>
      <c r="X65" s="61"/>
    </row>
    <row r="66" spans="1:29" ht="14.1" customHeight="1" x14ac:dyDescent="0.2">
      <c r="A66" s="27">
        <v>59</v>
      </c>
      <c r="B66" s="50" t="str">
        <f>'D. PESSOAIS'!B64</f>
        <v>CLEUZA JARDIM PANISSA</v>
      </c>
      <c r="C66" s="54">
        <f>'D. PESSOAIS'!C64</f>
        <v>64</v>
      </c>
      <c r="D66" s="54" t="str">
        <f>'D. PESSOAIS'!D64</f>
        <v>F</v>
      </c>
      <c r="E66" s="56"/>
      <c r="F66" s="59"/>
      <c r="G66" s="60"/>
      <c r="H66" s="69"/>
      <c r="I66" s="69"/>
      <c r="J66" s="61"/>
      <c r="K66" s="59"/>
      <c r="L66" s="60"/>
      <c r="M66" s="60"/>
      <c r="N66" s="60"/>
      <c r="O66" s="61"/>
      <c r="P66" s="59"/>
      <c r="Q66" s="60"/>
      <c r="R66" s="60"/>
      <c r="S66" s="61"/>
      <c r="T66" s="59"/>
      <c r="U66" s="60"/>
      <c r="V66" s="60"/>
      <c r="W66" s="60"/>
      <c r="X66" s="61"/>
    </row>
    <row r="67" spans="1:29" ht="14.1" customHeight="1" x14ac:dyDescent="0.2">
      <c r="A67" s="27">
        <v>60</v>
      </c>
      <c r="B67" s="50" t="str">
        <f>'D. PESSOAIS'!B65</f>
        <v xml:space="preserve">LEONILDE PIROZZI PRADO </v>
      </c>
      <c r="C67" s="54">
        <f>'D. PESSOAIS'!C65</f>
        <v>75</v>
      </c>
      <c r="D67" s="54" t="str">
        <f>'D. PESSOAIS'!D65</f>
        <v>F</v>
      </c>
      <c r="E67" s="56"/>
      <c r="F67" s="59"/>
      <c r="G67" s="60"/>
      <c r="H67" s="69"/>
      <c r="I67" s="69"/>
      <c r="J67" s="61"/>
      <c r="K67" s="59"/>
      <c r="L67" s="60"/>
      <c r="M67" s="60"/>
      <c r="N67" s="60"/>
      <c r="O67" s="61"/>
      <c r="P67" s="59"/>
      <c r="Q67" s="60"/>
      <c r="R67" s="60"/>
      <c r="S67" s="61"/>
      <c r="T67" s="59"/>
      <c r="U67" s="60"/>
      <c r="V67" s="60"/>
      <c r="W67" s="60"/>
      <c r="X67" s="61"/>
    </row>
    <row r="68" spans="1:29" ht="14.1" customHeight="1" x14ac:dyDescent="0.2">
      <c r="A68" s="27">
        <v>61</v>
      </c>
      <c r="B68" s="50" t="str">
        <f>'D. PESSOAIS'!B66</f>
        <v>MARIA EVA NOVAES DE CAMPOS</v>
      </c>
      <c r="C68" s="54">
        <f>'D. PESSOAIS'!C66</f>
        <v>47</v>
      </c>
      <c r="D68" s="54" t="str">
        <f>'D. PESSOAIS'!D66</f>
        <v>F</v>
      </c>
      <c r="E68" s="56"/>
      <c r="F68" s="59"/>
      <c r="G68" s="60"/>
      <c r="H68" s="69"/>
      <c r="I68" s="69"/>
      <c r="J68" s="61"/>
      <c r="K68" s="59"/>
      <c r="L68" s="60"/>
      <c r="M68" s="60"/>
      <c r="N68" s="60"/>
      <c r="O68" s="61"/>
      <c r="P68" s="59"/>
      <c r="Q68" s="60"/>
      <c r="R68" s="60"/>
      <c r="S68" s="61"/>
      <c r="T68" s="59"/>
      <c r="U68" s="60"/>
      <c r="V68" s="60"/>
      <c r="W68" s="60"/>
      <c r="X68" s="61"/>
    </row>
    <row r="69" spans="1:29" ht="14.1" customHeight="1" x14ac:dyDescent="0.2">
      <c r="A69" s="27">
        <v>62</v>
      </c>
      <c r="B69" s="50" t="str">
        <f>'D. PESSOAIS'!B67</f>
        <v>MARIA APARECIDA DA SILVA CARVALHO</v>
      </c>
      <c r="C69" s="54">
        <f>'D. PESSOAIS'!C67</f>
        <v>61</v>
      </c>
      <c r="D69" s="54" t="str">
        <f>'D. PESSOAIS'!D67</f>
        <v>F</v>
      </c>
      <c r="E69" s="56"/>
      <c r="F69" s="59"/>
      <c r="G69" s="60"/>
      <c r="H69" s="69"/>
      <c r="I69" s="69"/>
      <c r="J69" s="61"/>
      <c r="K69" s="59"/>
      <c r="L69" s="60"/>
      <c r="M69" s="60"/>
      <c r="N69" s="60"/>
      <c r="O69" s="61"/>
      <c r="P69" s="59"/>
      <c r="Q69" s="60"/>
      <c r="R69" s="60"/>
      <c r="S69" s="61"/>
      <c r="T69" s="59"/>
      <c r="U69" s="60"/>
      <c r="V69" s="60"/>
      <c r="W69" s="60"/>
      <c r="X69" s="61"/>
    </row>
    <row r="70" spans="1:29" ht="14.1" customHeight="1" x14ac:dyDescent="0.2">
      <c r="A70" s="27">
        <v>63</v>
      </c>
      <c r="B70" s="50" t="str">
        <f>'D. PESSOAIS'!B68</f>
        <v>CIDALIA MARTINS MASSUQUETO</v>
      </c>
      <c r="C70" s="54">
        <f>'D. PESSOAIS'!C68</f>
        <v>77</v>
      </c>
      <c r="D70" s="54" t="str">
        <f>'D. PESSOAIS'!D68</f>
        <v>F</v>
      </c>
      <c r="E70" s="56"/>
      <c r="F70" s="59"/>
      <c r="G70" s="60"/>
      <c r="H70" s="69"/>
      <c r="I70" s="69"/>
      <c r="J70" s="61"/>
      <c r="K70" s="59"/>
      <c r="L70" s="60"/>
      <c r="M70" s="60"/>
      <c r="N70" s="60"/>
      <c r="O70" s="61"/>
      <c r="P70" s="59"/>
      <c r="Q70" s="60"/>
      <c r="R70" s="60"/>
      <c r="S70" s="61"/>
      <c r="T70" s="59"/>
      <c r="U70" s="60"/>
      <c r="V70" s="60"/>
      <c r="W70" s="60"/>
      <c r="X70" s="61"/>
      <c r="Y70" s="11"/>
      <c r="Z70" s="11"/>
      <c r="AA70" s="11"/>
      <c r="AB70" s="11"/>
      <c r="AC70" s="11"/>
    </row>
    <row r="71" spans="1:29" ht="14.1" customHeight="1" x14ac:dyDescent="0.2">
      <c r="A71" s="27">
        <v>64</v>
      </c>
      <c r="B71" s="50" t="str">
        <f>'D. PESSOAIS'!B69</f>
        <v>ETERVINA DE MORAES NEIVA</v>
      </c>
      <c r="C71" s="54">
        <f>'D. PESSOAIS'!C69</f>
        <v>69</v>
      </c>
      <c r="D71" s="54" t="str">
        <f>'D. PESSOAIS'!D69</f>
        <v>F</v>
      </c>
      <c r="E71" s="56"/>
      <c r="F71" s="59"/>
      <c r="G71" s="60"/>
      <c r="H71" s="69"/>
      <c r="I71" s="69"/>
      <c r="J71" s="61"/>
      <c r="K71" s="59"/>
      <c r="L71" s="60"/>
      <c r="M71" s="60"/>
      <c r="N71" s="60"/>
      <c r="O71" s="61"/>
      <c r="P71" s="59"/>
      <c r="Q71" s="60"/>
      <c r="R71" s="60"/>
      <c r="S71" s="61"/>
      <c r="T71" s="59"/>
      <c r="U71" s="60"/>
      <c r="V71" s="60"/>
      <c r="W71" s="60"/>
      <c r="X71" s="61"/>
      <c r="Y71" s="11"/>
      <c r="Z71" s="11"/>
      <c r="AA71" s="11"/>
      <c r="AB71" s="11"/>
    </row>
    <row r="72" spans="1:29" ht="14.1" customHeight="1" x14ac:dyDescent="0.2">
      <c r="A72" s="27">
        <v>65</v>
      </c>
      <c r="B72" s="50" t="str">
        <f>'D. PESSOAIS'!B70</f>
        <v>HILDA FERNANDES SANTOS</v>
      </c>
      <c r="C72" s="54">
        <f>'D. PESSOAIS'!C70</f>
        <v>49</v>
      </c>
      <c r="D72" s="54" t="str">
        <f>'D. PESSOAIS'!D70</f>
        <v>F</v>
      </c>
      <c r="E72" s="56"/>
      <c r="F72" s="59"/>
      <c r="G72" s="60"/>
      <c r="H72" s="69"/>
      <c r="I72" s="69"/>
      <c r="J72" s="61"/>
      <c r="K72" s="59"/>
      <c r="L72" s="60"/>
      <c r="M72" s="60"/>
      <c r="N72" s="60"/>
      <c r="O72" s="61"/>
      <c r="P72" s="59"/>
      <c r="Q72" s="60"/>
      <c r="R72" s="60"/>
      <c r="S72" s="61"/>
      <c r="T72" s="59"/>
      <c r="U72" s="60"/>
      <c r="V72" s="60"/>
      <c r="W72" s="60"/>
      <c r="X72" s="61"/>
    </row>
    <row r="73" spans="1:29" ht="14.1" customHeight="1" x14ac:dyDescent="0.2">
      <c r="A73" s="27">
        <v>66</v>
      </c>
      <c r="B73" s="50" t="str">
        <f>'D. PESSOAIS'!B71</f>
        <v>FATIEH AMRA HISHMEH</v>
      </c>
      <c r="C73" s="54">
        <f>'D. PESSOAIS'!C71</f>
        <v>71</v>
      </c>
      <c r="D73" s="54" t="str">
        <f>'D. PESSOAIS'!D71</f>
        <v>F</v>
      </c>
      <c r="E73" s="56"/>
      <c r="F73" s="59"/>
      <c r="G73" s="60"/>
      <c r="H73" s="69"/>
      <c r="I73" s="69"/>
      <c r="J73" s="61"/>
      <c r="K73" s="59"/>
      <c r="L73" s="60"/>
      <c r="M73" s="60"/>
      <c r="N73" s="60"/>
      <c r="O73" s="61"/>
      <c r="P73" s="59"/>
      <c r="Q73" s="60"/>
      <c r="R73" s="60"/>
      <c r="S73" s="61"/>
      <c r="T73" s="59"/>
      <c r="U73" s="60"/>
      <c r="V73" s="60"/>
      <c r="W73" s="60"/>
      <c r="X73" s="61"/>
    </row>
    <row r="74" spans="1:29" ht="14.1" customHeight="1" x14ac:dyDescent="0.2">
      <c r="A74" s="27">
        <v>67</v>
      </c>
      <c r="B74" s="50" t="str">
        <f>'D. PESSOAIS'!B72</f>
        <v>MARIA INES GARCEZ BELLO</v>
      </c>
      <c r="C74" s="54">
        <f>'D. PESSOAIS'!C72</f>
        <v>76</v>
      </c>
      <c r="D74" s="54" t="str">
        <f>'D. PESSOAIS'!D72</f>
        <v>F</v>
      </c>
      <c r="E74" s="56"/>
      <c r="F74" s="59"/>
      <c r="G74" s="60"/>
      <c r="H74" s="69"/>
      <c r="I74" s="69"/>
      <c r="J74" s="61"/>
      <c r="K74" s="59"/>
      <c r="L74" s="60"/>
      <c r="M74" s="60"/>
      <c r="N74" s="60"/>
      <c r="O74" s="61"/>
      <c r="P74" s="59"/>
      <c r="Q74" s="60"/>
      <c r="R74" s="60"/>
      <c r="S74" s="61"/>
      <c r="T74" s="59"/>
      <c r="U74" s="60"/>
      <c r="V74" s="60"/>
      <c r="W74" s="60"/>
      <c r="X74" s="61"/>
    </row>
    <row r="75" spans="1:29" ht="14.1" customHeight="1" x14ac:dyDescent="0.2">
      <c r="A75" s="27">
        <v>68</v>
      </c>
      <c r="B75" s="50" t="str">
        <f>'D. PESSOAIS'!B73</f>
        <v>YOLANDA MARIA MACHADO</v>
      </c>
      <c r="C75" s="54">
        <f>'D. PESSOAIS'!C73</f>
        <v>71</v>
      </c>
      <c r="D75" s="54" t="str">
        <f>'D. PESSOAIS'!D73</f>
        <v>F</v>
      </c>
      <c r="E75" s="56"/>
      <c r="F75" s="59"/>
      <c r="G75" s="60"/>
      <c r="H75" s="69"/>
      <c r="I75" s="69"/>
      <c r="J75" s="61"/>
      <c r="K75" s="59"/>
      <c r="L75" s="60"/>
      <c r="M75" s="60"/>
      <c r="N75" s="60"/>
      <c r="O75" s="61"/>
      <c r="P75" s="59"/>
      <c r="Q75" s="60"/>
      <c r="R75" s="60"/>
      <c r="S75" s="61"/>
      <c r="T75" s="59"/>
      <c r="U75" s="60"/>
      <c r="V75" s="60"/>
      <c r="W75" s="60"/>
      <c r="X75" s="61"/>
    </row>
    <row r="76" spans="1:29" ht="14.1" customHeight="1" x14ac:dyDescent="0.2">
      <c r="A76" s="27">
        <v>69</v>
      </c>
      <c r="B76" s="50" t="str">
        <f>'D. PESSOAIS'!B74</f>
        <v>LECY MARTINS CARVALHO</v>
      </c>
      <c r="C76" s="54">
        <f>'D. PESSOAIS'!C74</f>
        <v>64</v>
      </c>
      <c r="D76" s="54" t="str">
        <f>'D. PESSOAIS'!D74</f>
        <v>F</v>
      </c>
      <c r="E76" s="56"/>
      <c r="F76" s="59"/>
      <c r="G76" s="60"/>
      <c r="H76" s="69"/>
      <c r="I76" s="69"/>
      <c r="J76" s="61"/>
      <c r="K76" s="59"/>
      <c r="L76" s="60"/>
      <c r="M76" s="60"/>
      <c r="N76" s="60"/>
      <c r="O76" s="61"/>
      <c r="P76" s="59"/>
      <c r="Q76" s="60"/>
      <c r="R76" s="60"/>
      <c r="S76" s="61"/>
      <c r="T76" s="59"/>
      <c r="U76" s="60"/>
      <c r="V76" s="60"/>
      <c r="W76" s="60"/>
      <c r="X76" s="61"/>
    </row>
    <row r="77" spans="1:29" ht="14.1" customHeight="1" x14ac:dyDescent="0.2">
      <c r="A77" s="27">
        <v>70</v>
      </c>
      <c r="B77" s="50" t="str">
        <f>'D. PESSOAIS'!B75</f>
        <v>MARIA LILIA DE S. ANTUNES</v>
      </c>
      <c r="C77" s="54">
        <f>'D. PESSOAIS'!C75</f>
        <v>66</v>
      </c>
      <c r="D77" s="54" t="str">
        <f>'D. PESSOAIS'!D75</f>
        <v>F</v>
      </c>
      <c r="E77" s="56"/>
      <c r="F77" s="59"/>
      <c r="G77" s="60"/>
      <c r="H77" s="69"/>
      <c r="I77" s="69"/>
      <c r="J77" s="61"/>
      <c r="K77" s="59"/>
      <c r="L77" s="60"/>
      <c r="M77" s="60"/>
      <c r="N77" s="60"/>
      <c r="O77" s="61"/>
      <c r="P77" s="59"/>
      <c r="Q77" s="60"/>
      <c r="R77" s="60"/>
      <c r="S77" s="61"/>
      <c r="T77" s="59"/>
      <c r="U77" s="60"/>
      <c r="V77" s="60"/>
      <c r="W77" s="60"/>
      <c r="X77" s="61"/>
    </row>
    <row r="78" spans="1:29" ht="12.95" customHeight="1" x14ac:dyDescent="0.2">
      <c r="A78" s="27">
        <v>71</v>
      </c>
      <c r="B78" s="50" t="str">
        <f>'D. PESSOAIS'!B76</f>
        <v>ELIDA AP. CRUZ DIAS</v>
      </c>
      <c r="C78" s="54">
        <f>'D. PESSOAIS'!C76</f>
        <v>64</v>
      </c>
      <c r="D78" s="54" t="str">
        <f>'D. PESSOAIS'!D76</f>
        <v>F</v>
      </c>
      <c r="E78" s="56"/>
      <c r="F78" s="59"/>
      <c r="G78" s="60"/>
      <c r="H78" s="69"/>
      <c r="I78" s="69"/>
      <c r="J78" s="61"/>
      <c r="K78" s="59"/>
      <c r="L78" s="60"/>
      <c r="M78" s="60"/>
      <c r="N78" s="60"/>
      <c r="O78" s="61"/>
      <c r="P78" s="59"/>
      <c r="Q78" s="60"/>
      <c r="R78" s="60"/>
      <c r="S78" s="61"/>
      <c r="T78" s="59"/>
      <c r="U78" s="60"/>
      <c r="V78" s="60"/>
      <c r="W78" s="60"/>
      <c r="X78" s="61"/>
    </row>
    <row r="79" spans="1:29" ht="12.95" customHeight="1" x14ac:dyDescent="0.2">
      <c r="A79" s="27">
        <v>72</v>
      </c>
      <c r="B79" s="50" t="str">
        <f>'D. PESSOAIS'!B77</f>
        <v>LOURDES PEREIRA SOARES</v>
      </c>
      <c r="C79" s="54">
        <f>'D. PESSOAIS'!C77</f>
        <v>65</v>
      </c>
      <c r="D79" s="54" t="str">
        <f>'D. PESSOAIS'!D77</f>
        <v>F</v>
      </c>
      <c r="E79" s="56"/>
      <c r="F79" s="59"/>
      <c r="G79" s="60"/>
      <c r="H79" s="69"/>
      <c r="I79" s="69"/>
      <c r="J79" s="61"/>
      <c r="K79" s="59"/>
      <c r="L79" s="60"/>
      <c r="M79" s="60"/>
      <c r="N79" s="60"/>
      <c r="O79" s="61"/>
      <c r="P79" s="59"/>
      <c r="Q79" s="60"/>
      <c r="R79" s="60"/>
      <c r="S79" s="61"/>
      <c r="T79" s="59"/>
      <c r="U79" s="60"/>
      <c r="V79" s="60"/>
      <c r="W79" s="60"/>
      <c r="X79" s="61"/>
    </row>
    <row r="80" spans="1:29" ht="12.95" customHeight="1" x14ac:dyDescent="0.2">
      <c r="A80" s="27">
        <v>73</v>
      </c>
      <c r="B80" s="50" t="str">
        <f>'D. PESSOAIS'!B78</f>
        <v>MARIA LUCY PACHECO DUARTE</v>
      </c>
      <c r="C80" s="54">
        <f>'D. PESSOAIS'!C78</f>
        <v>71</v>
      </c>
      <c r="D80" s="54" t="str">
        <f>'D. PESSOAIS'!D78</f>
        <v>F</v>
      </c>
      <c r="E80" s="56"/>
      <c r="F80" s="59"/>
      <c r="G80" s="60"/>
      <c r="H80" s="69"/>
      <c r="I80" s="69"/>
      <c r="J80" s="61"/>
      <c r="K80" s="59"/>
      <c r="L80" s="60"/>
      <c r="M80" s="60"/>
      <c r="N80" s="60"/>
      <c r="O80" s="61"/>
      <c r="P80" s="59"/>
      <c r="Q80" s="60"/>
      <c r="R80" s="60"/>
      <c r="S80" s="61"/>
      <c r="T80" s="59"/>
      <c r="U80" s="60"/>
      <c r="V80" s="60"/>
      <c r="W80" s="60"/>
      <c r="X80" s="61"/>
    </row>
    <row r="81" spans="1:24" ht="12.95" customHeight="1" x14ac:dyDescent="0.2">
      <c r="A81" s="27">
        <v>74</v>
      </c>
      <c r="B81" s="50" t="str">
        <f>'D. PESSOAIS'!B79</f>
        <v>MARINA RAMOS BELINI</v>
      </c>
      <c r="C81" s="54">
        <f>'D. PESSOAIS'!C79</f>
        <v>57</v>
      </c>
      <c r="D81" s="54" t="str">
        <f>'D. PESSOAIS'!D79</f>
        <v>F</v>
      </c>
      <c r="E81" s="56"/>
      <c r="F81" s="59"/>
      <c r="G81" s="60"/>
      <c r="H81" s="69"/>
      <c r="I81" s="69"/>
      <c r="J81" s="61"/>
      <c r="K81" s="59"/>
      <c r="L81" s="60"/>
      <c r="M81" s="60"/>
      <c r="N81" s="60"/>
      <c r="O81" s="61"/>
      <c r="P81" s="59"/>
      <c r="Q81" s="60"/>
      <c r="R81" s="60"/>
      <c r="S81" s="61"/>
      <c r="T81" s="59"/>
      <c r="U81" s="60"/>
      <c r="V81" s="60"/>
      <c r="W81" s="60"/>
      <c r="X81" s="61"/>
    </row>
    <row r="82" spans="1:24" ht="12.95" customHeight="1" x14ac:dyDescent="0.2">
      <c r="A82" s="27">
        <v>75</v>
      </c>
      <c r="B82" s="50" t="str">
        <f>'D. PESSOAIS'!B80</f>
        <v>NEIDE APARECIDA MARRONI ZUFA</v>
      </c>
      <c r="C82" s="54">
        <f>'D. PESSOAIS'!C80</f>
        <v>62</v>
      </c>
      <c r="D82" s="54" t="str">
        <f>'D. PESSOAIS'!D80</f>
        <v>F</v>
      </c>
      <c r="E82" s="56"/>
      <c r="F82" s="59"/>
      <c r="G82" s="60"/>
      <c r="H82" s="69"/>
      <c r="I82" s="69"/>
      <c r="J82" s="61"/>
      <c r="K82" s="59"/>
      <c r="L82" s="60"/>
      <c r="M82" s="60"/>
      <c r="N82" s="60"/>
      <c r="O82" s="61"/>
      <c r="P82" s="59"/>
      <c r="Q82" s="60"/>
      <c r="R82" s="60"/>
      <c r="S82" s="61"/>
      <c r="T82" s="59"/>
      <c r="U82" s="60"/>
      <c r="V82" s="60"/>
      <c r="W82" s="60"/>
      <c r="X82" s="61"/>
    </row>
    <row r="83" spans="1:24" ht="12.95" customHeight="1" x14ac:dyDescent="0.2">
      <c r="A83" s="27">
        <v>76</v>
      </c>
      <c r="B83" s="50" t="str">
        <f>'D. PESSOAIS'!B81</f>
        <v>NEUZA APARECIDA DA SIVA BELLO</v>
      </c>
      <c r="C83" s="54">
        <f>'D. PESSOAIS'!C81</f>
        <v>61</v>
      </c>
      <c r="D83" s="54" t="str">
        <f>'D. PESSOAIS'!D81</f>
        <v>F</v>
      </c>
      <c r="E83" s="56"/>
      <c r="F83" s="59"/>
      <c r="G83" s="60"/>
      <c r="H83" s="69"/>
      <c r="I83" s="69"/>
      <c r="J83" s="61"/>
      <c r="K83" s="59"/>
      <c r="L83" s="60"/>
      <c r="M83" s="60"/>
      <c r="N83" s="60"/>
      <c r="O83" s="61"/>
      <c r="P83" s="59"/>
      <c r="Q83" s="60"/>
      <c r="R83" s="60"/>
      <c r="S83" s="61"/>
      <c r="T83" s="59"/>
      <c r="U83" s="60"/>
      <c r="V83" s="60"/>
      <c r="W83" s="60"/>
      <c r="X83" s="61"/>
    </row>
    <row r="84" spans="1:24" ht="12.95" customHeight="1" x14ac:dyDescent="0.2">
      <c r="A84" s="27">
        <v>77</v>
      </c>
      <c r="B84" s="50" t="str">
        <f>'D. PESSOAIS'!B82</f>
        <v>SORAIA KALAF</v>
      </c>
      <c r="C84" s="54">
        <f>'D. PESSOAIS'!C82</f>
        <v>64</v>
      </c>
      <c r="D84" s="54" t="str">
        <f>'D. PESSOAIS'!D82</f>
        <v>F</v>
      </c>
      <c r="E84" s="56"/>
      <c r="F84" s="59"/>
      <c r="G84" s="60"/>
      <c r="H84" s="69"/>
      <c r="I84" s="69"/>
      <c r="J84" s="61"/>
      <c r="K84" s="59"/>
      <c r="L84" s="60"/>
      <c r="M84" s="60"/>
      <c r="N84" s="60"/>
      <c r="O84" s="61"/>
      <c r="P84" s="59"/>
      <c r="Q84" s="60"/>
      <c r="R84" s="60"/>
      <c r="S84" s="61"/>
      <c r="T84" s="59"/>
      <c r="U84" s="60"/>
      <c r="V84" s="60"/>
      <c r="W84" s="60"/>
      <c r="X84" s="61"/>
    </row>
    <row r="85" spans="1:24" ht="12.95" customHeight="1" x14ac:dyDescent="0.2">
      <c r="A85" s="27">
        <v>78</v>
      </c>
      <c r="B85" s="50" t="str">
        <f>'D. PESSOAIS'!B83</f>
        <v>TEREZINHA DA APARECIDA PEREIRA</v>
      </c>
      <c r="C85" s="54">
        <f>'D. PESSOAIS'!C83</f>
        <v>69</v>
      </c>
      <c r="D85" s="54" t="str">
        <f>'D. PESSOAIS'!D83</f>
        <v>F</v>
      </c>
      <c r="E85" s="56"/>
      <c r="F85" s="59"/>
      <c r="G85" s="60"/>
      <c r="H85" s="69"/>
      <c r="I85" s="69"/>
      <c r="J85" s="61"/>
      <c r="K85" s="59"/>
      <c r="L85" s="60"/>
      <c r="M85" s="60"/>
      <c r="N85" s="60"/>
      <c r="O85" s="61"/>
      <c r="P85" s="59"/>
      <c r="Q85" s="60"/>
      <c r="R85" s="60"/>
      <c r="S85" s="61"/>
      <c r="T85" s="59"/>
      <c r="U85" s="60"/>
      <c r="V85" s="60"/>
      <c r="W85" s="60"/>
      <c r="X85" s="61"/>
    </row>
    <row r="86" spans="1:24" ht="12.95" customHeight="1" x14ac:dyDescent="0.2">
      <c r="A86" s="27">
        <v>79</v>
      </c>
      <c r="B86" s="50" t="str">
        <f>'D. PESSOAIS'!B84</f>
        <v>HWANG YEN YUEH - ING</v>
      </c>
      <c r="C86" s="54">
        <f>'D. PESSOAIS'!C84</f>
        <v>80</v>
      </c>
      <c r="D86" s="54" t="str">
        <f>'D. PESSOAIS'!D84</f>
        <v>F</v>
      </c>
      <c r="E86" s="56"/>
      <c r="F86" s="59"/>
      <c r="G86" s="60"/>
      <c r="H86" s="69"/>
      <c r="I86" s="69"/>
      <c r="J86" s="61"/>
      <c r="K86" s="59"/>
      <c r="L86" s="60"/>
      <c r="M86" s="60"/>
      <c r="N86" s="60"/>
      <c r="O86" s="61"/>
      <c r="P86" s="59"/>
      <c r="Q86" s="60"/>
      <c r="R86" s="60" t="s">
        <v>4</v>
      </c>
      <c r="S86" s="61"/>
      <c r="T86" s="59"/>
      <c r="U86" s="60"/>
      <c r="V86" s="60"/>
      <c r="W86" s="60"/>
      <c r="X86" s="61"/>
    </row>
    <row r="87" spans="1:24" ht="12.95" customHeight="1" x14ac:dyDescent="0.2">
      <c r="A87" s="27">
        <v>80</v>
      </c>
      <c r="B87" s="50" t="str">
        <f>'D. PESSOAIS'!B85</f>
        <v xml:space="preserve">HWANG WEI - SHIANG </v>
      </c>
      <c r="C87" s="54">
        <f>'D. PESSOAIS'!C85</f>
        <v>80</v>
      </c>
      <c r="D87" s="54" t="str">
        <f>'D. PESSOAIS'!D85</f>
        <v>M</v>
      </c>
      <c r="E87" s="56"/>
      <c r="F87" s="59"/>
      <c r="G87" s="60"/>
      <c r="H87" s="69"/>
      <c r="I87" s="69"/>
      <c r="J87" s="61"/>
      <c r="K87" s="59"/>
      <c r="L87" s="60"/>
      <c r="M87" s="60"/>
      <c r="N87" s="60"/>
      <c r="O87" s="61"/>
      <c r="P87" s="59"/>
      <c r="Q87" s="60"/>
      <c r="R87" s="60"/>
      <c r="S87" s="61"/>
      <c r="T87" s="59"/>
      <c r="U87" s="60"/>
      <c r="V87" s="60"/>
      <c r="W87" s="60"/>
      <c r="X87" s="61"/>
    </row>
    <row r="88" spans="1:24" ht="12.95" customHeight="1" x14ac:dyDescent="0.2">
      <c r="A88" s="27">
        <v>81</v>
      </c>
      <c r="B88" s="50" t="str">
        <f>'D. PESSOAIS'!B86</f>
        <v>KIMIKO MIZUGUTI</v>
      </c>
      <c r="C88" s="54">
        <f>'D. PESSOAIS'!C86</f>
        <v>80</v>
      </c>
      <c r="D88" s="54" t="str">
        <f>'D. PESSOAIS'!D86</f>
        <v>F</v>
      </c>
      <c r="E88" s="56"/>
      <c r="F88" s="59"/>
      <c r="G88" s="60"/>
      <c r="H88" s="69"/>
      <c r="I88" s="69"/>
      <c r="J88" s="61"/>
      <c r="K88" s="59"/>
      <c r="L88" s="60"/>
      <c r="M88" s="60"/>
      <c r="N88" s="60"/>
      <c r="O88" s="61"/>
      <c r="P88" s="59"/>
      <c r="Q88" s="60"/>
      <c r="R88" s="60"/>
      <c r="S88" s="61"/>
      <c r="T88" s="59"/>
      <c r="U88" s="60"/>
      <c r="V88" s="60"/>
      <c r="W88" s="60"/>
      <c r="X88" s="61"/>
    </row>
    <row r="89" spans="1:24" ht="12.95" customHeight="1" x14ac:dyDescent="0.2">
      <c r="A89" s="27">
        <v>82</v>
      </c>
      <c r="B89" s="50" t="str">
        <f>'D. PESSOAIS'!B87</f>
        <v>Everli Xavier Scarpin</v>
      </c>
      <c r="C89" s="54">
        <f>'D. PESSOAIS'!C87</f>
        <v>67</v>
      </c>
      <c r="D89" s="54" t="str">
        <f>'D. PESSOAIS'!D87</f>
        <v>F</v>
      </c>
      <c r="E89" s="56"/>
      <c r="F89" s="59"/>
      <c r="G89" s="60"/>
      <c r="H89" s="69"/>
      <c r="I89" s="69"/>
      <c r="J89" s="61"/>
      <c r="K89" s="59"/>
      <c r="L89" s="60"/>
      <c r="M89" s="60"/>
      <c r="N89" s="60"/>
      <c r="O89" s="61"/>
      <c r="P89" s="59"/>
      <c r="Q89" s="60"/>
      <c r="R89" s="60"/>
      <c r="S89" s="61"/>
      <c r="T89" s="59"/>
      <c r="U89" s="60"/>
      <c r="V89" s="60"/>
      <c r="W89" s="60"/>
      <c r="X89" s="61"/>
    </row>
    <row r="90" spans="1:24" ht="12.95" customHeight="1" x14ac:dyDescent="0.2">
      <c r="A90" s="27">
        <v>83</v>
      </c>
      <c r="B90" s="50" t="str">
        <f>'D. PESSOAIS'!B88</f>
        <v>Ivone Pereira Figueiredo</v>
      </c>
      <c r="C90" s="54">
        <f>'D. PESSOAIS'!C88</f>
        <v>74</v>
      </c>
      <c r="D90" s="54" t="str">
        <f>'D. PESSOAIS'!D88</f>
        <v>F</v>
      </c>
      <c r="E90" s="56"/>
      <c r="F90" s="59"/>
      <c r="G90" s="60"/>
      <c r="H90" s="69"/>
      <c r="I90" s="69"/>
      <c r="J90" s="61"/>
      <c r="K90" s="59"/>
      <c r="L90" s="60"/>
      <c r="M90" s="60"/>
      <c r="N90" s="60"/>
      <c r="O90" s="61"/>
      <c r="P90" s="59"/>
      <c r="Q90" s="60"/>
      <c r="R90" s="60"/>
      <c r="S90" s="61"/>
      <c r="T90" s="59"/>
      <c r="U90" s="60"/>
      <c r="V90" s="60"/>
      <c r="W90" s="60"/>
      <c r="X90" s="61"/>
    </row>
    <row r="91" spans="1:24" ht="12.95" customHeight="1" x14ac:dyDescent="0.2">
      <c r="A91" s="27">
        <v>84</v>
      </c>
      <c r="B91" s="50" t="str">
        <f>'D. PESSOAIS'!B89</f>
        <v xml:space="preserve">Maria de Oliveira Resende </v>
      </c>
      <c r="C91" s="54">
        <f>'D. PESSOAIS'!C89</f>
        <v>79</v>
      </c>
      <c r="D91" s="54" t="str">
        <f>'D. PESSOAIS'!D89</f>
        <v>F</v>
      </c>
      <c r="E91" s="56"/>
      <c r="F91" s="59"/>
      <c r="G91" s="60"/>
      <c r="H91" s="69"/>
      <c r="I91" s="69"/>
      <c r="J91" s="61"/>
      <c r="K91" s="59"/>
      <c r="L91" s="60"/>
      <c r="M91" s="60"/>
      <c r="N91" s="60"/>
      <c r="O91" s="61"/>
      <c r="P91" s="59"/>
      <c r="Q91" s="60"/>
      <c r="R91" s="60"/>
      <c r="S91" s="61"/>
      <c r="T91" s="59"/>
      <c r="U91" s="60"/>
      <c r="V91" s="60"/>
      <c r="W91" s="60"/>
      <c r="X91" s="61"/>
    </row>
    <row r="92" spans="1:24" ht="12.95" customHeight="1" x14ac:dyDescent="0.2">
      <c r="A92" s="27">
        <v>85</v>
      </c>
      <c r="B92" s="50" t="str">
        <f>'D. PESSOAIS'!B90</f>
        <v xml:space="preserve">Nazira Molitor </v>
      </c>
      <c r="C92" s="54">
        <f>'D. PESSOAIS'!C90</f>
        <v>72</v>
      </c>
      <c r="D92" s="54" t="str">
        <f>'D. PESSOAIS'!D90</f>
        <v>F</v>
      </c>
      <c r="E92" s="56"/>
      <c r="F92" s="59"/>
      <c r="G92" s="60"/>
      <c r="H92" s="69"/>
      <c r="I92" s="69"/>
      <c r="J92" s="61"/>
      <c r="K92" s="59"/>
      <c r="L92" s="60"/>
      <c r="M92" s="60"/>
      <c r="N92" s="60"/>
      <c r="O92" s="61"/>
      <c r="P92" s="59"/>
      <c r="Q92" s="60"/>
      <c r="R92" s="60"/>
      <c r="S92" s="61"/>
      <c r="T92" s="59"/>
      <c r="U92" s="60"/>
      <c r="V92" s="60"/>
      <c r="W92" s="60"/>
      <c r="X92" s="61"/>
    </row>
    <row r="93" spans="1:24" ht="12.95" customHeight="1" x14ac:dyDescent="0.2">
      <c r="A93" s="27">
        <v>86</v>
      </c>
      <c r="B93" s="50" t="str">
        <f>'D. PESSOAIS'!B91</f>
        <v xml:space="preserve">Rosa Duarte Andrade </v>
      </c>
      <c r="C93" s="54">
        <f>'D. PESSOAIS'!C91</f>
        <v>66</v>
      </c>
      <c r="D93" s="54" t="str">
        <f>'D. PESSOAIS'!D91</f>
        <v>F</v>
      </c>
      <c r="E93" s="56"/>
      <c r="F93" s="59"/>
      <c r="G93" s="60"/>
      <c r="H93" s="69"/>
      <c r="I93" s="69"/>
      <c r="J93" s="61"/>
      <c r="K93" s="59"/>
      <c r="L93" s="60"/>
      <c r="M93" s="60"/>
      <c r="N93" s="60"/>
      <c r="O93" s="61"/>
      <c r="P93" s="59"/>
      <c r="Q93" s="60"/>
      <c r="R93" s="60"/>
      <c r="S93" s="61"/>
      <c r="T93" s="59"/>
      <c r="U93" s="60"/>
      <c r="V93" s="60"/>
      <c r="W93" s="60"/>
      <c r="X93" s="61"/>
    </row>
    <row r="94" spans="1:24" ht="12.95" customHeight="1" x14ac:dyDescent="0.2">
      <c r="A94" s="27">
        <v>87</v>
      </c>
      <c r="B94" s="50" t="str">
        <f>'D. PESSOAIS'!B92</f>
        <v>MARIA APARECIDA LEONARDO BUENO</v>
      </c>
      <c r="C94" s="54">
        <f>'D. PESSOAIS'!C92</f>
        <v>75</v>
      </c>
      <c r="D94" s="54" t="str">
        <f>'D. PESSOAIS'!D92</f>
        <v>F</v>
      </c>
      <c r="E94" s="56"/>
      <c r="F94" s="59"/>
      <c r="G94" s="60"/>
      <c r="H94" s="69"/>
      <c r="I94" s="69"/>
      <c r="J94" s="61"/>
      <c r="K94" s="59"/>
      <c r="L94" s="60"/>
      <c r="M94" s="60"/>
      <c r="N94" s="60"/>
      <c r="O94" s="61"/>
      <c r="P94" s="59"/>
      <c r="Q94" s="60"/>
      <c r="R94" s="60"/>
      <c r="S94" s="61"/>
      <c r="T94" s="59"/>
      <c r="U94" s="60"/>
      <c r="V94" s="60"/>
      <c r="W94" s="60"/>
      <c r="X94" s="61"/>
    </row>
    <row r="95" spans="1:24" ht="12.95" customHeight="1" x14ac:dyDescent="0.2">
      <c r="A95" s="27">
        <v>88</v>
      </c>
      <c r="B95" s="50" t="str">
        <f>'D. PESSOAIS'!B93</f>
        <v>LUIZA DE LIMA SANTOS</v>
      </c>
      <c r="C95" s="54">
        <f>'D. PESSOAIS'!C93</f>
        <v>65</v>
      </c>
      <c r="D95" s="54" t="str">
        <f>'D. PESSOAIS'!D93</f>
        <v>F</v>
      </c>
      <c r="E95" s="56"/>
      <c r="F95" s="59"/>
      <c r="G95" s="60"/>
      <c r="H95" s="69"/>
      <c r="I95" s="69"/>
      <c r="J95" s="61"/>
      <c r="K95" s="59"/>
      <c r="L95" s="60"/>
      <c r="M95" s="60"/>
      <c r="N95" s="60"/>
      <c r="O95" s="61"/>
      <c r="P95" s="59"/>
      <c r="Q95" s="60"/>
      <c r="R95" s="60"/>
      <c r="S95" s="61"/>
      <c r="T95" s="59"/>
      <c r="U95" s="60"/>
      <c r="V95" s="60"/>
      <c r="W95" s="60"/>
      <c r="X95" s="61"/>
    </row>
    <row r="96" spans="1:24" ht="12.95" customHeight="1" x14ac:dyDescent="0.2">
      <c r="A96" s="27">
        <v>89</v>
      </c>
      <c r="B96" s="50" t="str">
        <f>'D. PESSOAIS'!B94</f>
        <v>MARIA DO CARMO BEZERRA DA SILVA</v>
      </c>
      <c r="C96" s="54">
        <f>'D. PESSOAIS'!C94</f>
        <v>62</v>
      </c>
      <c r="D96" s="54" t="str">
        <f>'D. PESSOAIS'!D94</f>
        <v>F</v>
      </c>
      <c r="E96" s="56"/>
      <c r="F96" s="59"/>
      <c r="G96" s="60"/>
      <c r="H96" s="69"/>
      <c r="I96" s="69"/>
      <c r="J96" s="61"/>
      <c r="K96" s="59"/>
      <c r="L96" s="60"/>
      <c r="M96" s="60"/>
      <c r="N96" s="60"/>
      <c r="O96" s="61"/>
      <c r="P96" s="59"/>
      <c r="Q96" s="60"/>
      <c r="R96" s="60"/>
      <c r="S96" s="61"/>
      <c r="T96" s="59"/>
      <c r="U96" s="60"/>
      <c r="V96" s="60"/>
      <c r="W96" s="60"/>
      <c r="X96" s="61"/>
    </row>
    <row r="97" spans="1:24" ht="12.95" customHeight="1" x14ac:dyDescent="0.2">
      <c r="A97" s="27">
        <v>90</v>
      </c>
      <c r="B97" s="50" t="str">
        <f>'D. PESSOAIS'!B95</f>
        <v>MARIA APARECIDA ESTEVÃO</v>
      </c>
      <c r="C97" s="54">
        <f>'D. PESSOAIS'!C95</f>
        <v>61</v>
      </c>
      <c r="D97" s="54" t="str">
        <f>'D. PESSOAIS'!D95</f>
        <v>F</v>
      </c>
      <c r="E97" s="56"/>
      <c r="F97" s="59"/>
      <c r="G97" s="60"/>
      <c r="H97" s="69"/>
      <c r="I97" s="69"/>
      <c r="J97" s="61"/>
      <c r="K97" s="59"/>
      <c r="L97" s="60"/>
      <c r="M97" s="60"/>
      <c r="N97" s="60"/>
      <c r="O97" s="61"/>
      <c r="P97" s="59"/>
      <c r="Q97" s="60"/>
      <c r="R97" s="60"/>
      <c r="S97" s="61"/>
      <c r="T97" s="59"/>
      <c r="U97" s="60"/>
      <c r="V97" s="60"/>
      <c r="W97" s="60"/>
      <c r="X97" s="61"/>
    </row>
    <row r="98" spans="1:24" ht="12.95" customHeight="1" x14ac:dyDescent="0.2">
      <c r="A98" s="27">
        <v>91</v>
      </c>
      <c r="B98" s="50" t="str">
        <f>'D. PESSOAIS'!B96</f>
        <v>JELCIRA DA SILVA GONÇALVES</v>
      </c>
      <c r="C98" s="54">
        <f>'D. PESSOAIS'!C96</f>
        <v>69</v>
      </c>
      <c r="D98" s="54" t="str">
        <f>'D. PESSOAIS'!D96</f>
        <v>F</v>
      </c>
      <c r="E98" s="56"/>
      <c r="F98" s="59"/>
      <c r="G98" s="60"/>
      <c r="H98" s="69"/>
      <c r="I98" s="69"/>
      <c r="J98" s="61"/>
      <c r="K98" s="59"/>
      <c r="L98" s="60"/>
      <c r="M98" s="60"/>
      <c r="N98" s="60"/>
      <c r="O98" s="61"/>
      <c r="P98" s="59"/>
      <c r="Q98" s="60"/>
      <c r="R98" s="60"/>
      <c r="S98" s="61"/>
      <c r="T98" s="59"/>
      <c r="U98" s="60"/>
      <c r="V98" s="60"/>
      <c r="W98" s="60"/>
      <c r="X98" s="61"/>
    </row>
    <row r="99" spans="1:24" ht="12.95" customHeight="1" x14ac:dyDescent="0.2">
      <c r="A99" s="27">
        <v>92</v>
      </c>
      <c r="B99" s="50" t="str">
        <f>'D. PESSOAIS'!B97</f>
        <v>SEBASTIANA DOS SANTOS</v>
      </c>
      <c r="C99" s="54">
        <f>'D. PESSOAIS'!C97</f>
        <v>72</v>
      </c>
      <c r="D99" s="54" t="str">
        <f>'D. PESSOAIS'!D97</f>
        <v>F</v>
      </c>
      <c r="E99" s="56"/>
      <c r="F99" s="59"/>
      <c r="G99" s="60"/>
      <c r="H99" s="69"/>
      <c r="I99" s="69"/>
      <c r="J99" s="61"/>
      <c r="K99" s="59"/>
      <c r="L99" s="60"/>
      <c r="M99" s="60"/>
      <c r="N99" s="60"/>
      <c r="O99" s="61"/>
      <c r="P99" s="59"/>
      <c r="Q99" s="60"/>
      <c r="R99" s="60"/>
      <c r="S99" s="61"/>
      <c r="T99" s="59"/>
      <c r="U99" s="60"/>
      <c r="V99" s="60"/>
      <c r="W99" s="60"/>
      <c r="X99" s="61"/>
    </row>
    <row r="100" spans="1:24" ht="12.95" customHeight="1" x14ac:dyDescent="0.2">
      <c r="A100" s="27">
        <v>93</v>
      </c>
      <c r="B100" s="50" t="str">
        <f>'D. PESSOAIS'!B98</f>
        <v>ESMARINA DE FÁTIMA DE SOUZA RIBEIRO</v>
      </c>
      <c r="C100" s="54">
        <f>'D. PESSOAIS'!C98</f>
        <v>58</v>
      </c>
      <c r="D100" s="54" t="str">
        <f>'D. PESSOAIS'!D98</f>
        <v>F</v>
      </c>
      <c r="E100" s="56"/>
      <c r="F100" s="59"/>
      <c r="G100" s="60"/>
      <c r="H100" s="69"/>
      <c r="I100" s="69"/>
      <c r="J100" s="61"/>
      <c r="K100" s="59"/>
      <c r="L100" s="60"/>
      <c r="M100" s="60"/>
      <c r="N100" s="60"/>
      <c r="O100" s="61"/>
      <c r="P100" s="59"/>
      <c r="Q100" s="60"/>
      <c r="R100" s="60"/>
      <c r="S100" s="61"/>
      <c r="T100" s="59"/>
      <c r="U100" s="60"/>
      <c r="V100" s="60"/>
      <c r="W100" s="60"/>
      <c r="X100" s="61"/>
    </row>
    <row r="101" spans="1:24" ht="12.95" customHeight="1" x14ac:dyDescent="0.2">
      <c r="A101" s="27">
        <v>94</v>
      </c>
      <c r="B101" s="50" t="str">
        <f>'D. PESSOAIS'!B99</f>
        <v>MARIA CARMEM SOUZA DUARTE</v>
      </c>
      <c r="C101" s="54">
        <f>'D. PESSOAIS'!C99</f>
        <v>69</v>
      </c>
      <c r="D101" s="54" t="str">
        <f>'D. PESSOAIS'!D99</f>
        <v>F</v>
      </c>
      <c r="E101" s="56"/>
      <c r="F101" s="59"/>
      <c r="G101" s="60"/>
      <c r="H101" s="69"/>
      <c r="I101" s="69"/>
      <c r="J101" s="61"/>
      <c r="K101" s="59"/>
      <c r="L101" s="60"/>
      <c r="M101" s="60"/>
      <c r="N101" s="60"/>
      <c r="O101" s="61"/>
      <c r="P101" s="59"/>
      <c r="Q101" s="60"/>
      <c r="R101" s="60"/>
      <c r="S101" s="61"/>
      <c r="T101" s="59"/>
      <c r="U101" s="60"/>
      <c r="V101" s="60"/>
      <c r="W101" s="60"/>
      <c r="X101" s="61"/>
    </row>
    <row r="102" spans="1:24" ht="12.95" customHeight="1" x14ac:dyDescent="0.2">
      <c r="A102" s="27">
        <v>95</v>
      </c>
      <c r="B102" s="50" t="str">
        <f>'D. PESSOAIS'!B100</f>
        <v>MARLENE SCHIMAINSQI</v>
      </c>
      <c r="C102" s="54">
        <f>'D. PESSOAIS'!C100</f>
        <v>70</v>
      </c>
      <c r="D102" s="54" t="str">
        <f>'D. PESSOAIS'!D100</f>
        <v>F</v>
      </c>
      <c r="E102" s="56"/>
      <c r="F102" s="59"/>
      <c r="G102" s="60"/>
      <c r="H102" s="69"/>
      <c r="I102" s="69"/>
      <c r="J102" s="61"/>
      <c r="K102" s="59"/>
      <c r="L102" s="60"/>
      <c r="M102" s="60"/>
      <c r="N102" s="60"/>
      <c r="O102" s="61"/>
      <c r="P102" s="59"/>
      <c r="Q102" s="60"/>
      <c r="R102" s="60"/>
      <c r="S102" s="61"/>
      <c r="T102" s="59"/>
      <c r="U102" s="60"/>
      <c r="V102" s="60"/>
      <c r="W102" s="60"/>
      <c r="X102" s="61"/>
    </row>
    <row r="103" spans="1:24" ht="12.95" customHeight="1" x14ac:dyDescent="0.2">
      <c r="A103" s="27">
        <v>96</v>
      </c>
      <c r="B103" s="50" t="str">
        <f>'D. PESSOAIS'!B101</f>
        <v>JOVENTINA LOPES BARBOSA</v>
      </c>
      <c r="C103" s="54">
        <f>'D. PESSOAIS'!C101</f>
        <v>76</v>
      </c>
      <c r="D103" s="54" t="str">
        <f>'D. PESSOAIS'!D101</f>
        <v>F</v>
      </c>
      <c r="E103" s="56"/>
      <c r="F103" s="59"/>
      <c r="G103" s="60"/>
      <c r="H103" s="69"/>
      <c r="I103" s="69"/>
      <c r="J103" s="61"/>
      <c r="K103" s="59"/>
      <c r="L103" s="60"/>
      <c r="M103" s="60"/>
      <c r="N103" s="60"/>
      <c r="O103" s="61"/>
      <c r="P103" s="59"/>
      <c r="Q103" s="60"/>
      <c r="R103" s="60"/>
      <c r="S103" s="61"/>
      <c r="T103" s="59"/>
      <c r="U103" s="60"/>
      <c r="V103" s="60"/>
      <c r="W103" s="60"/>
      <c r="X103" s="61"/>
    </row>
    <row r="104" spans="1:24" ht="12.95" customHeight="1" x14ac:dyDescent="0.2">
      <c r="A104" s="27">
        <v>97</v>
      </c>
      <c r="B104" s="50" t="str">
        <f>'D. PESSOAIS'!B102</f>
        <v>ALICE PINHEIRO DOS SANTOS</v>
      </c>
      <c r="C104" s="54">
        <f>'D. PESSOAIS'!C102</f>
        <v>75</v>
      </c>
      <c r="D104" s="54" t="str">
        <f>'D. PESSOAIS'!D102</f>
        <v>F</v>
      </c>
      <c r="E104" s="56"/>
      <c r="F104" s="59"/>
      <c r="G104" s="60"/>
      <c r="H104" s="69"/>
      <c r="I104" s="69"/>
      <c r="J104" s="61"/>
      <c r="K104" s="59"/>
      <c r="L104" s="60"/>
      <c r="M104" s="60"/>
      <c r="N104" s="60"/>
      <c r="O104" s="61"/>
      <c r="P104" s="59"/>
      <c r="Q104" s="60"/>
      <c r="R104" s="60"/>
      <c r="S104" s="61"/>
      <c r="T104" s="59"/>
      <c r="U104" s="60"/>
      <c r="V104" s="60"/>
      <c r="W104" s="60"/>
      <c r="X104" s="61"/>
    </row>
    <row r="105" spans="1:24" ht="12.95" customHeight="1" x14ac:dyDescent="0.2">
      <c r="A105" s="27">
        <v>98</v>
      </c>
      <c r="B105" s="50" t="str">
        <f>'D. PESSOAIS'!B103</f>
        <v>EMILIA DA SILVA DE OLIVEIRA</v>
      </c>
      <c r="C105" s="54">
        <f>'D. PESSOAIS'!C103</f>
        <v>75</v>
      </c>
      <c r="D105" s="54" t="str">
        <f>'D. PESSOAIS'!D103</f>
        <v>F</v>
      </c>
      <c r="E105" s="56"/>
      <c r="F105" s="59"/>
      <c r="G105" s="60"/>
      <c r="H105" s="69"/>
      <c r="I105" s="69"/>
      <c r="J105" s="61"/>
      <c r="K105" s="59"/>
      <c r="L105" s="60"/>
      <c r="M105" s="60"/>
      <c r="N105" s="60"/>
      <c r="O105" s="61"/>
      <c r="P105" s="59"/>
      <c r="Q105" s="60"/>
      <c r="R105" s="60"/>
      <c r="S105" s="61"/>
      <c r="T105" s="59"/>
      <c r="U105" s="60"/>
      <c r="V105" s="60"/>
      <c r="W105" s="60"/>
      <c r="X105" s="61"/>
    </row>
    <row r="106" spans="1:24" ht="12.95" customHeight="1" x14ac:dyDescent="0.2">
      <c r="A106" s="27">
        <v>99</v>
      </c>
      <c r="B106" s="50" t="str">
        <f>'D. PESSOAIS'!B104</f>
        <v>YURICO NAKASATO EISHIMA</v>
      </c>
      <c r="C106" s="54">
        <f>'D. PESSOAIS'!C104</f>
        <v>62</v>
      </c>
      <c r="D106" s="54" t="str">
        <f>'D. PESSOAIS'!D104</f>
        <v>F</v>
      </c>
      <c r="E106" s="56"/>
      <c r="F106" s="59"/>
      <c r="G106" s="60"/>
      <c r="H106" s="69"/>
      <c r="I106" s="69"/>
      <c r="J106" s="61"/>
      <c r="K106" s="59"/>
      <c r="L106" s="60"/>
      <c r="M106" s="60"/>
      <c r="N106" s="60"/>
      <c r="O106" s="61"/>
      <c r="P106" s="59"/>
      <c r="Q106" s="60"/>
      <c r="R106" s="60"/>
      <c r="S106" s="61"/>
      <c r="T106" s="59"/>
      <c r="U106" s="60"/>
      <c r="V106" s="60"/>
      <c r="W106" s="60"/>
      <c r="X106" s="61"/>
    </row>
    <row r="107" spans="1:24" ht="12.95" customHeight="1" x14ac:dyDescent="0.2">
      <c r="A107" s="27">
        <v>100</v>
      </c>
      <c r="B107" s="50" t="str">
        <f>'D. PESSOAIS'!B105</f>
        <v>MARIA RODRIGUES DA CRUZ</v>
      </c>
      <c r="C107" s="54">
        <f>'D. PESSOAIS'!C105</f>
        <v>73</v>
      </c>
      <c r="D107" s="54" t="str">
        <f>'D. PESSOAIS'!D105</f>
        <v>F</v>
      </c>
      <c r="E107" s="56"/>
      <c r="F107" s="59"/>
      <c r="G107" s="60"/>
      <c r="H107" s="69"/>
      <c r="I107" s="69"/>
      <c r="J107" s="61"/>
      <c r="K107" s="59"/>
      <c r="L107" s="60"/>
      <c r="M107" s="60"/>
      <c r="N107" s="60"/>
      <c r="O107" s="61"/>
      <c r="P107" s="59"/>
      <c r="Q107" s="60"/>
      <c r="R107" s="60"/>
      <c r="S107" s="61"/>
      <c r="T107" s="59"/>
      <c r="U107" s="60"/>
      <c r="V107" s="60"/>
      <c r="W107" s="60"/>
      <c r="X107" s="61"/>
    </row>
    <row r="108" spans="1:24" ht="12.95" customHeight="1" x14ac:dyDescent="0.2">
      <c r="A108" s="27">
        <v>101</v>
      </c>
      <c r="B108" s="50" t="str">
        <f>'D. PESSOAIS'!B106</f>
        <v>ANTONIA SOUZA BARBOSA</v>
      </c>
      <c r="C108" s="54">
        <f>'D. PESSOAIS'!C106</f>
        <v>70</v>
      </c>
      <c r="D108" s="54" t="str">
        <f>'D. PESSOAIS'!D106</f>
        <v>F</v>
      </c>
      <c r="E108" s="56"/>
      <c r="F108" s="59"/>
      <c r="G108" s="60"/>
      <c r="H108" s="69"/>
      <c r="I108" s="69"/>
      <c r="J108" s="61"/>
      <c r="K108" s="59"/>
      <c r="L108" s="60"/>
      <c r="M108" s="60"/>
      <c r="N108" s="60"/>
      <c r="O108" s="61"/>
      <c r="P108" s="59"/>
      <c r="Q108" s="60"/>
      <c r="R108" s="60"/>
      <c r="S108" s="61"/>
      <c r="T108" s="59"/>
      <c r="U108" s="60"/>
      <c r="V108" s="60"/>
      <c r="W108" s="60"/>
      <c r="X108" s="61"/>
    </row>
    <row r="109" spans="1:24" ht="12.95" customHeight="1" x14ac:dyDescent="0.2">
      <c r="A109" s="27">
        <v>102</v>
      </c>
      <c r="B109" s="50" t="str">
        <f>'D. PESSOAIS'!B107</f>
        <v>DOLORES ROSA DA COSTA</v>
      </c>
      <c r="C109" s="54">
        <f>'D. PESSOAIS'!C107</f>
        <v>76</v>
      </c>
      <c r="D109" s="54" t="str">
        <f>'D. PESSOAIS'!D107</f>
        <v>F</v>
      </c>
      <c r="E109" s="56"/>
      <c r="F109" s="59"/>
      <c r="G109" s="60"/>
      <c r="H109" s="69"/>
      <c r="I109" s="69"/>
      <c r="J109" s="61"/>
      <c r="K109" s="59"/>
      <c r="L109" s="60"/>
      <c r="M109" s="60"/>
      <c r="N109" s="60"/>
      <c r="O109" s="61"/>
      <c r="P109" s="59"/>
      <c r="Q109" s="60"/>
      <c r="R109" s="60"/>
      <c r="S109" s="61"/>
      <c r="T109" s="59"/>
      <c r="U109" s="60"/>
      <c r="V109" s="60"/>
      <c r="W109" s="60"/>
      <c r="X109" s="61"/>
    </row>
    <row r="110" spans="1:24" ht="12.95" customHeight="1" x14ac:dyDescent="0.2">
      <c r="A110" s="27">
        <v>103</v>
      </c>
      <c r="B110" s="50" t="str">
        <f>'D. PESSOAIS'!B108</f>
        <v>JOSÉ GILDO DOS SANTOS</v>
      </c>
      <c r="C110" s="54">
        <f>'D. PESSOAIS'!C108</f>
        <v>67</v>
      </c>
      <c r="D110" s="54" t="str">
        <f>'D. PESSOAIS'!D108</f>
        <v>M</v>
      </c>
      <c r="E110" s="56"/>
      <c r="F110" s="59"/>
      <c r="G110" s="60"/>
      <c r="H110" s="69"/>
      <c r="I110" s="69"/>
      <c r="J110" s="61"/>
      <c r="K110" s="59"/>
      <c r="L110" s="60"/>
      <c r="M110" s="60"/>
      <c r="N110" s="60"/>
      <c r="O110" s="61"/>
      <c r="P110" s="59"/>
      <c r="Q110" s="60"/>
      <c r="R110" s="60"/>
      <c r="S110" s="61"/>
      <c r="T110" s="59"/>
      <c r="U110" s="60"/>
      <c r="V110" s="60"/>
      <c r="W110" s="60"/>
      <c r="X110" s="61"/>
    </row>
    <row r="111" spans="1:24" ht="12.95" customHeight="1" x14ac:dyDescent="0.2">
      <c r="A111" s="27">
        <v>104</v>
      </c>
      <c r="B111" s="50" t="str">
        <f>'D. PESSOAIS'!B109</f>
        <v>SILE SALA PIRES</v>
      </c>
      <c r="C111" s="54">
        <f>'D. PESSOAIS'!C109</f>
        <v>68</v>
      </c>
      <c r="D111" s="54" t="str">
        <f>'D. PESSOAIS'!D109</f>
        <v>F</v>
      </c>
      <c r="E111" s="56"/>
      <c r="F111" s="59"/>
      <c r="G111" s="60"/>
      <c r="H111" s="69"/>
      <c r="I111" s="69"/>
      <c r="J111" s="61"/>
      <c r="K111" s="59"/>
      <c r="L111" s="60"/>
      <c r="M111" s="60"/>
      <c r="N111" s="60"/>
      <c r="O111" s="61"/>
      <c r="P111" s="59"/>
      <c r="Q111" s="60"/>
      <c r="R111" s="60"/>
      <c r="S111" s="61"/>
      <c r="T111" s="59"/>
      <c r="U111" s="60"/>
      <c r="V111" s="60"/>
      <c r="W111" s="60"/>
      <c r="X111" s="61"/>
    </row>
    <row r="112" spans="1:24" ht="12.95" customHeight="1" x14ac:dyDescent="0.2">
      <c r="A112" s="27">
        <v>105</v>
      </c>
      <c r="B112" s="50" t="str">
        <f>'D. PESSOAIS'!B110</f>
        <v>ABIGAIL BATISTA TEIXEIRA</v>
      </c>
      <c r="C112" s="54">
        <f>'D. PESSOAIS'!C110</f>
        <v>80</v>
      </c>
      <c r="D112" s="54" t="str">
        <f>'D. PESSOAIS'!D110</f>
        <v>F</v>
      </c>
      <c r="E112" s="56"/>
      <c r="F112" s="59"/>
      <c r="G112" s="60"/>
      <c r="H112" s="69"/>
      <c r="I112" s="69"/>
      <c r="J112" s="61"/>
      <c r="K112" s="59"/>
      <c r="L112" s="60"/>
      <c r="M112" s="60"/>
      <c r="N112" s="60"/>
      <c r="O112" s="61"/>
      <c r="P112" s="59"/>
      <c r="Q112" s="60"/>
      <c r="R112" s="60"/>
      <c r="S112" s="61"/>
      <c r="T112" s="59"/>
      <c r="U112" s="60"/>
      <c r="V112" s="60"/>
      <c r="W112" s="60"/>
      <c r="X112" s="61"/>
    </row>
    <row r="113" spans="1:24" ht="11.25" customHeight="1" x14ac:dyDescent="0.2">
      <c r="A113" s="27">
        <v>106</v>
      </c>
      <c r="B113" s="50" t="str">
        <f>'D. PESSOAIS'!B111</f>
        <v>IRACI BISPO DEFENDI</v>
      </c>
      <c r="C113" s="54">
        <f>'D. PESSOAIS'!C111</f>
        <v>65</v>
      </c>
      <c r="D113" s="54" t="str">
        <f>'D. PESSOAIS'!D111</f>
        <v>F</v>
      </c>
      <c r="E113" s="56"/>
      <c r="F113" s="59"/>
      <c r="G113" s="60"/>
      <c r="H113" s="69"/>
      <c r="I113" s="69"/>
      <c r="J113" s="61"/>
      <c r="K113" s="59"/>
      <c r="L113" s="60"/>
      <c r="M113" s="60"/>
      <c r="N113" s="60"/>
      <c r="O113" s="61"/>
      <c r="P113" s="59"/>
      <c r="Q113" s="60"/>
      <c r="R113" s="60"/>
      <c r="S113" s="61"/>
      <c r="T113" s="59"/>
      <c r="U113" s="60"/>
      <c r="V113" s="60"/>
      <c r="W113" s="60"/>
      <c r="X113" s="61"/>
    </row>
    <row r="114" spans="1:24" ht="12" customHeight="1" x14ac:dyDescent="0.2">
      <c r="A114" s="27">
        <v>107</v>
      </c>
      <c r="B114" s="50" t="str">
        <f>'D. PESSOAIS'!B112</f>
        <v>MARIA PATRICIA DOS SANTOS</v>
      </c>
      <c r="C114" s="54">
        <f>'D. PESSOAIS'!C112</f>
        <v>64</v>
      </c>
      <c r="D114" s="54" t="str">
        <f>'D. PESSOAIS'!D112</f>
        <v>F</v>
      </c>
      <c r="E114" s="56"/>
      <c r="F114" s="59"/>
      <c r="G114" s="60"/>
      <c r="H114" s="69"/>
      <c r="I114" s="69"/>
      <c r="J114" s="61"/>
      <c r="K114" s="59"/>
      <c r="L114" s="60"/>
      <c r="M114" s="60"/>
      <c r="N114" s="60"/>
      <c r="O114" s="61"/>
      <c r="P114" s="59"/>
      <c r="Q114" s="60"/>
      <c r="R114" s="60"/>
      <c r="S114" s="61"/>
      <c r="T114" s="59"/>
      <c r="U114" s="60"/>
      <c r="V114" s="60"/>
      <c r="W114" s="60"/>
      <c r="X114" s="61"/>
    </row>
    <row r="115" spans="1:24" ht="13.5" customHeight="1" x14ac:dyDescent="0.2">
      <c r="A115" s="27">
        <v>108</v>
      </c>
      <c r="B115" s="50" t="str">
        <f>'D. PESSOAIS'!B113</f>
        <v xml:space="preserve">APARECIDA LOURDES SIMOES GARIANE </v>
      </c>
      <c r="C115" s="54">
        <f>'D. PESSOAIS'!C113</f>
        <v>61</v>
      </c>
      <c r="D115" s="54" t="str">
        <f>'D. PESSOAIS'!D113</f>
        <v>F</v>
      </c>
      <c r="E115" s="56"/>
      <c r="F115" s="59"/>
      <c r="G115" s="60"/>
      <c r="H115" s="69"/>
      <c r="I115" s="69"/>
      <c r="J115" s="61"/>
      <c r="K115" s="59"/>
      <c r="L115" s="60"/>
      <c r="M115" s="60"/>
      <c r="N115" s="60"/>
      <c r="O115" s="61"/>
      <c r="P115" s="59"/>
      <c r="Q115" s="60"/>
      <c r="R115" s="60"/>
      <c r="S115" s="61"/>
      <c r="T115" s="59"/>
      <c r="U115" s="60"/>
      <c r="V115" s="60"/>
      <c r="W115" s="60"/>
      <c r="X115" s="61"/>
    </row>
    <row r="116" spans="1:24" ht="13.5" customHeight="1" x14ac:dyDescent="0.2">
      <c r="A116" s="27">
        <v>109</v>
      </c>
      <c r="B116" s="50">
        <f>'D. PESSOAIS'!B114</f>
        <v>0</v>
      </c>
      <c r="C116" s="54">
        <f>'D. PESSOAIS'!C114</f>
        <v>0</v>
      </c>
      <c r="D116" s="54">
        <f>'D. PESSOAIS'!D114</f>
        <v>0</v>
      </c>
      <c r="E116" s="56"/>
      <c r="F116" s="59"/>
      <c r="G116" s="60"/>
      <c r="H116" s="69"/>
      <c r="I116" s="69"/>
      <c r="J116" s="61"/>
      <c r="K116" s="59"/>
      <c r="L116" s="60"/>
      <c r="M116" s="60"/>
      <c r="N116" s="60"/>
      <c r="O116" s="61"/>
      <c r="P116" s="59"/>
      <c r="Q116" s="60"/>
      <c r="R116" s="60"/>
      <c r="S116" s="61"/>
      <c r="T116" s="59"/>
      <c r="U116" s="60"/>
      <c r="V116" s="60"/>
      <c r="W116" s="60"/>
      <c r="X116" s="61"/>
    </row>
    <row r="117" spans="1:24" ht="13.5" customHeight="1" x14ac:dyDescent="0.2">
      <c r="A117" s="27">
        <v>110</v>
      </c>
      <c r="B117" s="50">
        <f>'D. PESSOAIS'!B115</f>
        <v>0</v>
      </c>
      <c r="C117" s="54">
        <f>'D. PESSOAIS'!C115</f>
        <v>0</v>
      </c>
      <c r="D117" s="54">
        <f>'D. PESSOAIS'!D115</f>
        <v>0</v>
      </c>
      <c r="E117" s="56"/>
      <c r="F117" s="59"/>
      <c r="G117" s="60"/>
      <c r="H117" s="69"/>
      <c r="I117" s="69"/>
      <c r="J117" s="61"/>
      <c r="K117" s="59"/>
      <c r="L117" s="60"/>
      <c r="M117" s="60"/>
      <c r="N117" s="60"/>
      <c r="O117" s="61"/>
      <c r="P117" s="59"/>
      <c r="Q117" s="60"/>
      <c r="R117" s="60"/>
      <c r="S117" s="61"/>
      <c r="T117" s="59"/>
      <c r="U117" s="60"/>
      <c r="V117" s="60"/>
      <c r="W117" s="60"/>
      <c r="X117" s="61"/>
    </row>
    <row r="118" spans="1:24" ht="13.5" customHeight="1" x14ac:dyDescent="0.2">
      <c r="A118" s="27">
        <v>111</v>
      </c>
      <c r="B118" s="50">
        <f>'D. PESSOAIS'!B116</f>
        <v>0</v>
      </c>
      <c r="C118" s="54">
        <f>'D. PESSOAIS'!C116</f>
        <v>0</v>
      </c>
      <c r="D118" s="54">
        <f>'D. PESSOAIS'!D116</f>
        <v>0</v>
      </c>
      <c r="E118" s="56"/>
      <c r="F118" s="59"/>
      <c r="G118" s="60"/>
      <c r="H118" s="69"/>
      <c r="I118" s="69"/>
      <c r="J118" s="61"/>
      <c r="K118" s="59"/>
      <c r="L118" s="60"/>
      <c r="M118" s="60"/>
      <c r="N118" s="60"/>
      <c r="O118" s="61"/>
      <c r="P118" s="59"/>
      <c r="Q118" s="60"/>
      <c r="R118" s="60"/>
      <c r="S118" s="61"/>
      <c r="T118" s="59"/>
      <c r="U118" s="60"/>
      <c r="V118" s="60"/>
      <c r="W118" s="60"/>
      <c r="X118" s="61"/>
    </row>
    <row r="119" spans="1:24" ht="11.25" x14ac:dyDescent="0.2">
      <c r="A119" s="27">
        <v>112</v>
      </c>
      <c r="B119" s="50">
        <f>'D. PESSOAIS'!B117</f>
        <v>0</v>
      </c>
      <c r="C119" s="54">
        <f>'D. PESSOAIS'!C117</f>
        <v>0</v>
      </c>
      <c r="D119" s="54">
        <f>'D. PESSOAIS'!D117</f>
        <v>0</v>
      </c>
      <c r="E119" s="56"/>
      <c r="F119" s="59"/>
      <c r="G119" s="60"/>
      <c r="H119" s="69"/>
      <c r="I119" s="69"/>
      <c r="J119" s="61"/>
      <c r="K119" s="59"/>
      <c r="L119" s="60"/>
      <c r="M119" s="60"/>
      <c r="N119" s="60"/>
      <c r="O119" s="61"/>
      <c r="P119" s="59"/>
      <c r="Q119" s="60"/>
      <c r="R119" s="60"/>
      <c r="S119" s="61"/>
      <c r="T119" s="59"/>
      <c r="U119" s="60"/>
      <c r="V119" s="60"/>
      <c r="W119" s="60"/>
      <c r="X119" s="61"/>
    </row>
    <row r="120" spans="1:24" ht="11.25" x14ac:dyDescent="0.2">
      <c r="A120" s="27">
        <v>113</v>
      </c>
      <c r="B120" s="50">
        <f>'D. PESSOAIS'!B118</f>
        <v>0</v>
      </c>
      <c r="C120" s="54">
        <f>'D. PESSOAIS'!C118</f>
        <v>0</v>
      </c>
      <c r="D120" s="54">
        <f>'D. PESSOAIS'!D118</f>
        <v>0</v>
      </c>
      <c r="E120" s="56"/>
      <c r="F120" s="59"/>
      <c r="G120" s="60"/>
      <c r="H120" s="69"/>
      <c r="I120" s="69"/>
      <c r="J120" s="61"/>
      <c r="K120" s="59"/>
      <c r="L120" s="60"/>
      <c r="M120" s="60"/>
      <c r="N120" s="60"/>
      <c r="O120" s="61"/>
      <c r="P120" s="59"/>
      <c r="Q120" s="60"/>
      <c r="R120" s="60"/>
      <c r="S120" s="61"/>
      <c r="T120" s="59"/>
      <c r="U120" s="60"/>
      <c r="V120" s="60"/>
      <c r="W120" s="60"/>
      <c r="X120" s="61"/>
    </row>
    <row r="121" spans="1:24" ht="12.75" customHeight="1" x14ac:dyDescent="0.2">
      <c r="A121" s="27">
        <v>114</v>
      </c>
      <c r="B121" s="50">
        <f>'D. PESSOAIS'!B119</f>
        <v>0</v>
      </c>
      <c r="C121" s="54">
        <f>'D. PESSOAIS'!C119</f>
        <v>0</v>
      </c>
      <c r="D121" s="54">
        <f>'D. PESSOAIS'!D119</f>
        <v>0</v>
      </c>
      <c r="E121" s="56"/>
      <c r="F121" s="59"/>
      <c r="G121" s="60"/>
      <c r="H121" s="69"/>
      <c r="I121" s="69"/>
      <c r="J121" s="61"/>
      <c r="K121" s="59"/>
      <c r="L121" s="60"/>
      <c r="M121" s="60"/>
      <c r="N121" s="60"/>
      <c r="O121" s="61"/>
      <c r="P121" s="59"/>
      <c r="Q121" s="60"/>
      <c r="R121" s="60"/>
      <c r="S121" s="61"/>
      <c r="T121" s="59"/>
      <c r="U121" s="60"/>
      <c r="V121" s="60"/>
      <c r="W121" s="60"/>
      <c r="X121" s="61"/>
    </row>
    <row r="122" spans="1:24" ht="12.75" customHeight="1" x14ac:dyDescent="0.2">
      <c r="A122" s="27">
        <v>115</v>
      </c>
      <c r="B122" s="50">
        <f>'D. PESSOAIS'!B120</f>
        <v>0</v>
      </c>
      <c r="C122" s="54">
        <f>'D. PESSOAIS'!C120</f>
        <v>0</v>
      </c>
      <c r="D122" s="54">
        <f>'D. PESSOAIS'!D120</f>
        <v>0</v>
      </c>
      <c r="E122" s="56"/>
      <c r="F122" s="59"/>
      <c r="G122" s="60"/>
      <c r="H122" s="69"/>
      <c r="I122" s="69"/>
      <c r="J122" s="61"/>
      <c r="K122" s="59"/>
      <c r="L122" s="60"/>
      <c r="M122" s="60"/>
      <c r="N122" s="60"/>
      <c r="O122" s="61"/>
      <c r="P122" s="59"/>
      <c r="Q122" s="60"/>
      <c r="R122" s="60"/>
      <c r="S122" s="61"/>
      <c r="T122" s="59"/>
      <c r="U122" s="60"/>
      <c r="V122" s="60"/>
      <c r="W122" s="60"/>
      <c r="X122" s="61"/>
    </row>
    <row r="123" spans="1:24" ht="12.75" customHeight="1" x14ac:dyDescent="0.2">
      <c r="A123" s="27">
        <v>116</v>
      </c>
      <c r="B123" s="50">
        <f>'D. PESSOAIS'!B121</f>
        <v>0</v>
      </c>
      <c r="C123" s="54">
        <f>'D. PESSOAIS'!C121</f>
        <v>0</v>
      </c>
      <c r="D123" s="54">
        <f>'D. PESSOAIS'!D121</f>
        <v>0</v>
      </c>
      <c r="E123" s="56"/>
      <c r="F123" s="59"/>
      <c r="G123" s="60"/>
      <c r="H123" s="69"/>
      <c r="I123" s="69"/>
      <c r="J123" s="61"/>
      <c r="K123" s="59"/>
      <c r="L123" s="60"/>
      <c r="M123" s="60"/>
      <c r="N123" s="60"/>
      <c r="O123" s="61"/>
      <c r="P123" s="59"/>
      <c r="Q123" s="60"/>
      <c r="R123" s="60"/>
      <c r="S123" s="61"/>
      <c r="T123" s="59"/>
      <c r="U123" s="60"/>
      <c r="V123" s="60"/>
      <c r="W123" s="60"/>
      <c r="X123" s="61"/>
    </row>
    <row r="124" spans="1:24" ht="12" customHeight="1" x14ac:dyDescent="0.2">
      <c r="A124" s="27">
        <v>117</v>
      </c>
      <c r="B124" s="50">
        <f>'D. PESSOAIS'!B122</f>
        <v>0</v>
      </c>
      <c r="C124" s="54">
        <f>'D. PESSOAIS'!C122</f>
        <v>0</v>
      </c>
      <c r="D124" s="54">
        <f>'D. PESSOAIS'!D122</f>
        <v>0</v>
      </c>
      <c r="E124" s="56"/>
      <c r="F124" s="59"/>
      <c r="G124" s="60"/>
      <c r="H124" s="69"/>
      <c r="I124" s="69"/>
      <c r="J124" s="61"/>
      <c r="K124" s="59"/>
      <c r="L124" s="60"/>
      <c r="M124" s="60"/>
      <c r="N124" s="60"/>
      <c r="O124" s="61"/>
      <c r="P124" s="59"/>
      <c r="Q124" s="60"/>
      <c r="R124" s="60"/>
      <c r="S124" s="61"/>
      <c r="T124" s="59"/>
      <c r="U124" s="60"/>
      <c r="V124" s="60"/>
      <c r="W124" s="60"/>
      <c r="X124" s="61"/>
    </row>
    <row r="125" spans="1:24" ht="12.75" customHeight="1" x14ac:dyDescent="0.2">
      <c r="A125" s="27">
        <v>118</v>
      </c>
      <c r="B125" s="50">
        <f>'D. PESSOAIS'!B123</f>
        <v>0</v>
      </c>
      <c r="C125" s="54">
        <f>'D. PESSOAIS'!C123</f>
        <v>0</v>
      </c>
      <c r="D125" s="54">
        <f>'D. PESSOAIS'!D123</f>
        <v>0</v>
      </c>
      <c r="E125" s="56"/>
      <c r="F125" s="59"/>
      <c r="G125" s="60"/>
      <c r="H125" s="69"/>
      <c r="I125" s="69"/>
      <c r="J125" s="61"/>
      <c r="K125" s="59"/>
      <c r="L125" s="60"/>
      <c r="M125" s="60"/>
      <c r="N125" s="60"/>
      <c r="O125" s="61"/>
      <c r="P125" s="59"/>
      <c r="Q125" s="60"/>
      <c r="R125" s="60"/>
      <c r="S125" s="61"/>
      <c r="T125" s="59"/>
      <c r="U125" s="60"/>
      <c r="V125" s="60"/>
      <c r="W125" s="60"/>
      <c r="X125" s="61"/>
    </row>
    <row r="126" spans="1:24" ht="12.75" customHeight="1" x14ac:dyDescent="0.2">
      <c r="A126" s="27">
        <v>119</v>
      </c>
      <c r="B126" s="50">
        <f>'D. PESSOAIS'!B124</f>
        <v>0</v>
      </c>
      <c r="C126" s="54">
        <f>'D. PESSOAIS'!C124</f>
        <v>0</v>
      </c>
      <c r="D126" s="54">
        <f>'D. PESSOAIS'!D124</f>
        <v>0</v>
      </c>
      <c r="E126" s="56"/>
      <c r="F126" s="59"/>
      <c r="G126" s="60"/>
      <c r="H126" s="69"/>
      <c r="I126" s="69"/>
      <c r="J126" s="61"/>
      <c r="K126" s="59"/>
      <c r="L126" s="60"/>
      <c r="M126" s="60"/>
      <c r="N126" s="60"/>
      <c r="O126" s="61"/>
      <c r="P126" s="59"/>
      <c r="Q126" s="60"/>
      <c r="R126" s="60"/>
      <c r="S126" s="61"/>
      <c r="T126" s="59"/>
      <c r="U126" s="60"/>
      <c r="V126" s="60"/>
      <c r="W126" s="60"/>
      <c r="X126" s="61"/>
    </row>
    <row r="127" spans="1:24" ht="14.1" customHeight="1" x14ac:dyDescent="0.2">
      <c r="A127" s="27">
        <v>120</v>
      </c>
      <c r="B127" s="50">
        <f>'D. PESSOAIS'!B125</f>
        <v>0</v>
      </c>
      <c r="C127" s="54">
        <f>'D. PESSOAIS'!C125</f>
        <v>0</v>
      </c>
      <c r="D127" s="54">
        <f>'D. PESSOAIS'!D125</f>
        <v>0</v>
      </c>
      <c r="E127" s="56"/>
      <c r="F127" s="59"/>
      <c r="G127" s="60"/>
      <c r="H127" s="69"/>
      <c r="I127" s="69"/>
      <c r="J127" s="61"/>
      <c r="K127" s="59"/>
      <c r="L127" s="60"/>
      <c r="M127" s="60"/>
      <c r="N127" s="60"/>
      <c r="O127" s="61"/>
      <c r="P127" s="59"/>
      <c r="Q127" s="60"/>
      <c r="R127" s="60"/>
      <c r="S127" s="61"/>
      <c r="T127" s="59"/>
      <c r="U127" s="60"/>
      <c r="V127" s="60"/>
      <c r="W127" s="60"/>
      <c r="X127" s="61"/>
    </row>
    <row r="128" spans="1:24" ht="14.1" customHeight="1" x14ac:dyDescent="0.2">
      <c r="A128" s="27">
        <v>121</v>
      </c>
      <c r="B128" s="50">
        <f>'D. PESSOAIS'!B126</f>
        <v>0</v>
      </c>
      <c r="C128" s="54">
        <f>'D. PESSOAIS'!C126</f>
        <v>0</v>
      </c>
      <c r="D128" s="54">
        <f>'D. PESSOAIS'!D126</f>
        <v>0</v>
      </c>
      <c r="E128" s="56"/>
      <c r="F128" s="59"/>
      <c r="G128" s="60"/>
      <c r="H128" s="69"/>
      <c r="I128" s="69"/>
      <c r="J128" s="61"/>
      <c r="K128" s="59"/>
      <c r="L128" s="60"/>
      <c r="M128" s="60"/>
      <c r="N128" s="60"/>
      <c r="O128" s="61"/>
      <c r="P128" s="59"/>
      <c r="Q128" s="60"/>
      <c r="R128" s="60"/>
      <c r="S128" s="61"/>
      <c r="T128" s="59"/>
      <c r="U128" s="60"/>
      <c r="V128" s="60"/>
      <c r="W128" s="60"/>
      <c r="X128" s="61"/>
    </row>
    <row r="129" spans="1:29" ht="14.1" customHeight="1" x14ac:dyDescent="0.2">
      <c r="A129" s="27">
        <v>122</v>
      </c>
      <c r="B129" s="50">
        <f>'D. PESSOAIS'!B127</f>
        <v>0</v>
      </c>
      <c r="C129" s="54">
        <f>'D. PESSOAIS'!C127</f>
        <v>0</v>
      </c>
      <c r="D129" s="54">
        <f>'D. PESSOAIS'!D127</f>
        <v>0</v>
      </c>
      <c r="E129" s="56"/>
      <c r="F129" s="59"/>
      <c r="G129" s="60"/>
      <c r="H129" s="69"/>
      <c r="I129" s="69"/>
      <c r="J129" s="61"/>
      <c r="K129" s="59"/>
      <c r="L129" s="60"/>
      <c r="M129" s="60"/>
      <c r="N129" s="60"/>
      <c r="O129" s="61"/>
      <c r="P129" s="59"/>
      <c r="Q129" s="60"/>
      <c r="R129" s="60"/>
      <c r="S129" s="61"/>
      <c r="T129" s="59"/>
      <c r="U129" s="60"/>
      <c r="V129" s="60"/>
      <c r="W129" s="60"/>
      <c r="X129" s="61"/>
    </row>
    <row r="130" spans="1:29" ht="14.1" customHeight="1" x14ac:dyDescent="0.2">
      <c r="A130" s="27">
        <v>123</v>
      </c>
      <c r="B130" s="50">
        <f>'D. PESSOAIS'!B128</f>
        <v>0</v>
      </c>
      <c r="C130" s="54">
        <f>'D. PESSOAIS'!C128</f>
        <v>0</v>
      </c>
      <c r="D130" s="54">
        <f>'D. PESSOAIS'!D128</f>
        <v>0</v>
      </c>
      <c r="E130" s="56"/>
      <c r="F130" s="59"/>
      <c r="G130" s="60"/>
      <c r="H130" s="69"/>
      <c r="I130" s="69"/>
      <c r="J130" s="61"/>
      <c r="K130" s="59"/>
      <c r="L130" s="60"/>
      <c r="M130" s="60"/>
      <c r="N130" s="60"/>
      <c r="O130" s="61"/>
      <c r="P130" s="59"/>
      <c r="Q130" s="60"/>
      <c r="R130" s="60"/>
      <c r="S130" s="61"/>
      <c r="T130" s="59"/>
      <c r="U130" s="60"/>
      <c r="V130" s="60"/>
      <c r="W130" s="60"/>
      <c r="X130" s="61"/>
    </row>
    <row r="131" spans="1:29" ht="14.1" customHeight="1" x14ac:dyDescent="0.2">
      <c r="A131" s="27">
        <v>124</v>
      </c>
      <c r="B131" s="50">
        <f>'D. PESSOAIS'!B129</f>
        <v>0</v>
      </c>
      <c r="C131" s="54">
        <f>'D. PESSOAIS'!C129</f>
        <v>0</v>
      </c>
      <c r="D131" s="54">
        <f>'D. PESSOAIS'!D129</f>
        <v>0</v>
      </c>
      <c r="E131" s="56"/>
      <c r="F131" s="59"/>
      <c r="G131" s="60"/>
      <c r="H131" s="69"/>
      <c r="I131" s="69"/>
      <c r="J131" s="61"/>
      <c r="K131" s="59"/>
      <c r="L131" s="60"/>
      <c r="M131" s="60"/>
      <c r="N131" s="60"/>
      <c r="O131" s="61"/>
      <c r="P131" s="59"/>
      <c r="Q131" s="60"/>
      <c r="R131" s="60"/>
      <c r="S131" s="61"/>
      <c r="T131" s="59"/>
      <c r="U131" s="60"/>
      <c r="V131" s="60"/>
      <c r="W131" s="60"/>
      <c r="X131" s="61"/>
    </row>
    <row r="132" spans="1:29" ht="14.1" customHeight="1" x14ac:dyDescent="0.2">
      <c r="A132" s="27">
        <v>125</v>
      </c>
      <c r="B132" s="50">
        <f>'D. PESSOAIS'!B130</f>
        <v>0</v>
      </c>
      <c r="C132" s="54">
        <f>'D. PESSOAIS'!C130</f>
        <v>0</v>
      </c>
      <c r="D132" s="54">
        <f>'D. PESSOAIS'!D130</f>
        <v>0</v>
      </c>
      <c r="E132" s="56"/>
      <c r="F132" s="59"/>
      <c r="G132" s="60"/>
      <c r="H132" s="69"/>
      <c r="I132" s="69"/>
      <c r="J132" s="61"/>
      <c r="K132" s="59"/>
      <c r="L132" s="60"/>
      <c r="M132" s="60"/>
      <c r="N132" s="60"/>
      <c r="O132" s="61"/>
      <c r="P132" s="59"/>
      <c r="Q132" s="60"/>
      <c r="R132" s="60"/>
      <c r="S132" s="61"/>
      <c r="T132" s="59"/>
      <c r="U132" s="60"/>
      <c r="V132" s="60"/>
      <c r="W132" s="60"/>
      <c r="X132" s="61"/>
    </row>
    <row r="133" spans="1:29" ht="14.1" customHeight="1" x14ac:dyDescent="0.2">
      <c r="A133" s="27">
        <v>126</v>
      </c>
      <c r="B133" s="50">
        <f>'D. PESSOAIS'!B131</f>
        <v>0</v>
      </c>
      <c r="C133" s="54">
        <f>'D. PESSOAIS'!C131</f>
        <v>0</v>
      </c>
      <c r="D133" s="54">
        <f>'D. PESSOAIS'!D131</f>
        <v>0</v>
      </c>
      <c r="E133" s="56"/>
      <c r="F133" s="59"/>
      <c r="G133" s="60"/>
      <c r="H133" s="69"/>
      <c r="I133" s="69"/>
      <c r="J133" s="61"/>
      <c r="K133" s="59"/>
      <c r="L133" s="60"/>
      <c r="M133" s="60"/>
      <c r="N133" s="60"/>
      <c r="O133" s="61"/>
      <c r="P133" s="59"/>
      <c r="Q133" s="60"/>
      <c r="R133" s="60"/>
      <c r="S133" s="61"/>
      <c r="T133" s="59"/>
      <c r="U133" s="60"/>
      <c r="V133" s="60"/>
      <c r="W133" s="60"/>
      <c r="X133" s="61"/>
    </row>
    <row r="134" spans="1:29" ht="14.1" customHeight="1" x14ac:dyDescent="0.2">
      <c r="A134" s="27">
        <v>127</v>
      </c>
      <c r="B134" s="50">
        <f>'D. PESSOAIS'!B132</f>
        <v>0</v>
      </c>
      <c r="C134" s="54">
        <f>'D. PESSOAIS'!C132</f>
        <v>0</v>
      </c>
      <c r="D134" s="54">
        <f>'D. PESSOAIS'!D132</f>
        <v>0</v>
      </c>
      <c r="E134" s="56"/>
      <c r="F134" s="59"/>
      <c r="G134" s="60"/>
      <c r="H134" s="69"/>
      <c r="I134" s="69"/>
      <c r="J134" s="61"/>
      <c r="K134" s="59"/>
      <c r="L134" s="60"/>
      <c r="M134" s="60"/>
      <c r="N134" s="60"/>
      <c r="O134" s="61"/>
      <c r="P134" s="59"/>
      <c r="Q134" s="60"/>
      <c r="R134" s="60"/>
      <c r="S134" s="61"/>
      <c r="T134" s="59"/>
      <c r="U134" s="60"/>
      <c r="V134" s="60"/>
      <c r="W134" s="60"/>
      <c r="X134" s="61"/>
    </row>
    <row r="135" spans="1:29" ht="14.1" customHeight="1" x14ac:dyDescent="0.2">
      <c r="A135" s="27">
        <v>128</v>
      </c>
      <c r="B135" s="50">
        <f>'D. PESSOAIS'!B133</f>
        <v>0</v>
      </c>
      <c r="C135" s="54">
        <f>'D. PESSOAIS'!C133</f>
        <v>0</v>
      </c>
      <c r="D135" s="54">
        <f>'D. PESSOAIS'!D133</f>
        <v>0</v>
      </c>
      <c r="E135" s="56"/>
      <c r="F135" s="59"/>
      <c r="G135" s="60"/>
      <c r="H135" s="69"/>
      <c r="I135" s="69"/>
      <c r="J135" s="61"/>
      <c r="K135" s="59"/>
      <c r="L135" s="60"/>
      <c r="M135" s="60"/>
      <c r="N135" s="60"/>
      <c r="O135" s="61"/>
      <c r="P135" s="59"/>
      <c r="Q135" s="60"/>
      <c r="R135" s="60"/>
      <c r="S135" s="61"/>
      <c r="T135" s="59"/>
      <c r="U135" s="60"/>
      <c r="V135" s="60"/>
      <c r="W135" s="60"/>
      <c r="X135" s="61"/>
    </row>
    <row r="136" spans="1:29" ht="14.1" customHeight="1" x14ac:dyDescent="0.2">
      <c r="A136" s="27">
        <v>129</v>
      </c>
      <c r="B136" s="50">
        <f>'D. PESSOAIS'!B134</f>
        <v>0</v>
      </c>
      <c r="C136" s="54">
        <f>'D. PESSOAIS'!C134</f>
        <v>0</v>
      </c>
      <c r="D136" s="54">
        <f>'D. PESSOAIS'!D134</f>
        <v>0</v>
      </c>
      <c r="E136" s="56"/>
      <c r="F136" s="59"/>
      <c r="G136" s="60"/>
      <c r="H136" s="69"/>
      <c r="I136" s="69"/>
      <c r="J136" s="61"/>
      <c r="K136" s="59"/>
      <c r="L136" s="60"/>
      <c r="M136" s="60"/>
      <c r="N136" s="60"/>
      <c r="O136" s="61"/>
      <c r="P136" s="59"/>
      <c r="Q136" s="60"/>
      <c r="R136" s="60"/>
      <c r="S136" s="61"/>
      <c r="T136" s="59"/>
      <c r="U136" s="60"/>
      <c r="V136" s="60"/>
      <c r="W136" s="60"/>
      <c r="X136" s="61"/>
    </row>
    <row r="137" spans="1:29" ht="14.1" customHeight="1" x14ac:dyDescent="0.2">
      <c r="A137" s="27">
        <v>130</v>
      </c>
      <c r="B137" s="50">
        <f>'D. PESSOAIS'!B135</f>
        <v>0</v>
      </c>
      <c r="C137" s="54">
        <f>'D. PESSOAIS'!C135</f>
        <v>0</v>
      </c>
      <c r="D137" s="54">
        <f>'D. PESSOAIS'!D135</f>
        <v>0</v>
      </c>
      <c r="E137" s="56"/>
      <c r="F137" s="59"/>
      <c r="G137" s="60"/>
      <c r="H137" s="69"/>
      <c r="I137" s="69"/>
      <c r="J137" s="61"/>
      <c r="K137" s="59"/>
      <c r="L137" s="60"/>
      <c r="M137" s="60"/>
      <c r="N137" s="60"/>
      <c r="O137" s="61"/>
      <c r="P137" s="59"/>
      <c r="Q137" s="60"/>
      <c r="R137" s="60"/>
      <c r="S137" s="61"/>
      <c r="T137" s="59"/>
      <c r="U137" s="60"/>
      <c r="V137" s="60"/>
      <c r="W137" s="60"/>
      <c r="X137" s="61"/>
    </row>
    <row r="138" spans="1:29" ht="14.1" customHeight="1" x14ac:dyDescent="0.2">
      <c r="A138" s="27">
        <v>131</v>
      </c>
      <c r="B138" s="50">
        <f>'D. PESSOAIS'!B136</f>
        <v>0</v>
      </c>
      <c r="C138" s="54">
        <f>'D. PESSOAIS'!C136</f>
        <v>0</v>
      </c>
      <c r="D138" s="54">
        <f>'D. PESSOAIS'!D136</f>
        <v>0</v>
      </c>
      <c r="E138" s="56"/>
      <c r="F138" s="59"/>
      <c r="G138" s="60"/>
      <c r="H138" s="69"/>
      <c r="I138" s="69"/>
      <c r="J138" s="61"/>
      <c r="K138" s="59"/>
      <c r="L138" s="60"/>
      <c r="M138" s="60"/>
      <c r="N138" s="60"/>
      <c r="O138" s="61"/>
      <c r="P138" s="59"/>
      <c r="Q138" s="60"/>
      <c r="R138" s="60"/>
      <c r="S138" s="61"/>
      <c r="T138" s="59"/>
      <c r="U138" s="60"/>
      <c r="V138" s="60"/>
      <c r="W138" s="60"/>
      <c r="X138" s="61"/>
    </row>
    <row r="139" spans="1:29" ht="14.1" customHeight="1" x14ac:dyDescent="0.2">
      <c r="A139" s="27">
        <v>132</v>
      </c>
      <c r="B139" s="50">
        <f>'D. PESSOAIS'!B137</f>
        <v>0</v>
      </c>
      <c r="C139" s="54">
        <f>'D. PESSOAIS'!C137</f>
        <v>0</v>
      </c>
      <c r="D139" s="54">
        <f>'D. PESSOAIS'!D137</f>
        <v>0</v>
      </c>
      <c r="E139" s="56"/>
      <c r="F139" s="59"/>
      <c r="G139" s="60"/>
      <c r="H139" s="69"/>
      <c r="I139" s="69"/>
      <c r="J139" s="61"/>
      <c r="K139" s="59"/>
      <c r="L139" s="60"/>
      <c r="M139" s="60"/>
      <c r="N139" s="60"/>
      <c r="O139" s="61"/>
      <c r="P139" s="59"/>
      <c r="Q139" s="60"/>
      <c r="R139" s="60"/>
      <c r="S139" s="61"/>
      <c r="T139" s="59"/>
      <c r="U139" s="60"/>
      <c r="V139" s="60"/>
      <c r="W139" s="60"/>
      <c r="X139" s="61"/>
    </row>
    <row r="140" spans="1:29" ht="14.1" customHeight="1" x14ac:dyDescent="0.2">
      <c r="A140" s="27">
        <v>133</v>
      </c>
      <c r="B140" s="50">
        <f>'D. PESSOAIS'!B138</f>
        <v>0</v>
      </c>
      <c r="C140" s="54">
        <f>'D. PESSOAIS'!C138</f>
        <v>0</v>
      </c>
      <c r="D140" s="54">
        <f>'D. PESSOAIS'!D138</f>
        <v>0</v>
      </c>
      <c r="E140" s="56"/>
      <c r="F140" s="59"/>
      <c r="G140" s="60"/>
      <c r="H140" s="69"/>
      <c r="I140" s="69"/>
      <c r="J140" s="61"/>
      <c r="K140" s="59"/>
      <c r="L140" s="60"/>
      <c r="M140" s="60"/>
      <c r="N140" s="60"/>
      <c r="O140" s="61"/>
      <c r="P140" s="59"/>
      <c r="Q140" s="60"/>
      <c r="R140" s="60"/>
      <c r="S140" s="61"/>
      <c r="T140" s="59"/>
      <c r="U140" s="60"/>
      <c r="V140" s="60"/>
      <c r="W140" s="60"/>
      <c r="X140" s="61"/>
      <c r="Y140" s="44"/>
      <c r="Z140" s="44"/>
      <c r="AA140" s="44"/>
      <c r="AB140" s="44"/>
      <c r="AC140" s="44"/>
    </row>
    <row r="141" spans="1:29" ht="14.1" customHeight="1" x14ac:dyDescent="0.2">
      <c r="A141" s="27">
        <v>134</v>
      </c>
      <c r="B141" s="50">
        <f>'D. PESSOAIS'!B139</f>
        <v>0</v>
      </c>
      <c r="C141" s="54">
        <f>'D. PESSOAIS'!C139</f>
        <v>0</v>
      </c>
      <c r="D141" s="54">
        <f>'D. PESSOAIS'!D139</f>
        <v>0</v>
      </c>
      <c r="E141" s="56"/>
      <c r="F141" s="59"/>
      <c r="G141" s="60"/>
      <c r="H141" s="69"/>
      <c r="I141" s="69"/>
      <c r="J141" s="61"/>
      <c r="K141" s="59"/>
      <c r="L141" s="60"/>
      <c r="M141" s="60"/>
      <c r="N141" s="60"/>
      <c r="O141" s="61"/>
      <c r="P141" s="59"/>
      <c r="Q141" s="60"/>
      <c r="R141" s="60"/>
      <c r="S141" s="61"/>
      <c r="T141" s="59"/>
      <c r="U141" s="60"/>
      <c r="V141" s="60"/>
      <c r="W141" s="60"/>
      <c r="X141" s="61"/>
      <c r="Y141" s="44"/>
      <c r="Z141" s="44"/>
      <c r="AA141" s="44"/>
      <c r="AB141" s="44"/>
    </row>
    <row r="142" spans="1:29" ht="14.1" customHeight="1" x14ac:dyDescent="0.2">
      <c r="A142" s="27">
        <v>135</v>
      </c>
      <c r="B142" s="50">
        <f>'D. PESSOAIS'!B140</f>
        <v>0</v>
      </c>
      <c r="C142" s="54">
        <f>'D. PESSOAIS'!C140</f>
        <v>0</v>
      </c>
      <c r="D142" s="54">
        <f>'D. PESSOAIS'!D140</f>
        <v>0</v>
      </c>
      <c r="E142" s="56"/>
      <c r="F142" s="59"/>
      <c r="G142" s="60"/>
      <c r="H142" s="69"/>
      <c r="I142" s="69"/>
      <c r="J142" s="61"/>
      <c r="K142" s="59"/>
      <c r="L142" s="60"/>
      <c r="M142" s="60"/>
      <c r="N142" s="60"/>
      <c r="O142" s="61"/>
      <c r="P142" s="59"/>
      <c r="Q142" s="60"/>
      <c r="R142" s="60"/>
      <c r="S142" s="61"/>
      <c r="T142" s="59"/>
      <c r="U142" s="60"/>
      <c r="V142" s="60"/>
      <c r="W142" s="60"/>
      <c r="X142" s="61"/>
    </row>
    <row r="143" spans="1:29" ht="14.1" customHeight="1" x14ac:dyDescent="0.2">
      <c r="A143" s="27">
        <v>136</v>
      </c>
      <c r="B143" s="50">
        <f>'D. PESSOAIS'!B141</f>
        <v>0</v>
      </c>
      <c r="C143" s="54">
        <f>'D. PESSOAIS'!C141</f>
        <v>0</v>
      </c>
      <c r="D143" s="54">
        <f>'D. PESSOAIS'!D141</f>
        <v>0</v>
      </c>
      <c r="E143" s="56"/>
      <c r="F143" s="59"/>
      <c r="G143" s="60"/>
      <c r="H143" s="69"/>
      <c r="I143" s="69"/>
      <c r="J143" s="61"/>
      <c r="K143" s="59"/>
      <c r="L143" s="60"/>
      <c r="M143" s="60"/>
      <c r="N143" s="60"/>
      <c r="O143" s="61"/>
      <c r="P143" s="59"/>
      <c r="Q143" s="60"/>
      <c r="R143" s="60"/>
      <c r="S143" s="61"/>
      <c r="T143" s="59"/>
      <c r="U143" s="60"/>
      <c r="V143" s="60"/>
      <c r="W143" s="60"/>
      <c r="X143" s="61"/>
    </row>
    <row r="144" spans="1:29" ht="14.1" customHeight="1" x14ac:dyDescent="0.2">
      <c r="A144" s="27">
        <v>137</v>
      </c>
      <c r="B144" s="50">
        <f>'D. PESSOAIS'!B142</f>
        <v>0</v>
      </c>
      <c r="C144" s="54">
        <f>'D. PESSOAIS'!C142</f>
        <v>0</v>
      </c>
      <c r="D144" s="54">
        <f>'D. PESSOAIS'!D142</f>
        <v>0</v>
      </c>
      <c r="E144" s="56"/>
      <c r="F144" s="59"/>
      <c r="G144" s="60"/>
      <c r="H144" s="69"/>
      <c r="I144" s="69"/>
      <c r="J144" s="61"/>
      <c r="K144" s="59"/>
      <c r="L144" s="60"/>
      <c r="M144" s="60"/>
      <c r="N144" s="60"/>
      <c r="O144" s="61"/>
      <c r="P144" s="59"/>
      <c r="Q144" s="60"/>
      <c r="R144" s="60"/>
      <c r="S144" s="61"/>
      <c r="T144" s="59"/>
      <c r="U144" s="60"/>
      <c r="V144" s="60"/>
      <c r="W144" s="60"/>
      <c r="X144" s="61"/>
    </row>
    <row r="145" spans="1:24" ht="14.1" customHeight="1" x14ac:dyDescent="0.2">
      <c r="A145" s="27">
        <v>138</v>
      </c>
      <c r="B145" s="50">
        <f>'D. PESSOAIS'!B143</f>
        <v>0</v>
      </c>
      <c r="C145" s="54">
        <f>'D. PESSOAIS'!C143</f>
        <v>0</v>
      </c>
      <c r="D145" s="54">
        <f>'D. PESSOAIS'!D143</f>
        <v>0</v>
      </c>
      <c r="E145" s="56"/>
      <c r="F145" s="59"/>
      <c r="G145" s="60"/>
      <c r="H145" s="69"/>
      <c r="I145" s="69"/>
      <c r="J145" s="61"/>
      <c r="K145" s="59"/>
      <c r="L145" s="60"/>
      <c r="M145" s="60"/>
      <c r="N145" s="60"/>
      <c r="O145" s="61"/>
      <c r="P145" s="59"/>
      <c r="Q145" s="60"/>
      <c r="R145" s="60"/>
      <c r="S145" s="61"/>
      <c r="T145" s="59"/>
      <c r="U145" s="60"/>
      <c r="V145" s="60"/>
      <c r="W145" s="60"/>
      <c r="X145" s="61"/>
    </row>
    <row r="146" spans="1:24" ht="14.1" customHeight="1" x14ac:dyDescent="0.2">
      <c r="A146" s="27">
        <v>139</v>
      </c>
      <c r="B146" s="50">
        <f>'D. PESSOAIS'!B144</f>
        <v>0</v>
      </c>
      <c r="C146" s="54">
        <f>'D. PESSOAIS'!C144</f>
        <v>0</v>
      </c>
      <c r="D146" s="54">
        <f>'D. PESSOAIS'!D144</f>
        <v>0</v>
      </c>
      <c r="E146" s="56"/>
      <c r="F146" s="59"/>
      <c r="G146" s="60"/>
      <c r="H146" s="69"/>
      <c r="I146" s="69"/>
      <c r="J146" s="61"/>
      <c r="K146" s="59"/>
      <c r="L146" s="60"/>
      <c r="M146" s="60"/>
      <c r="N146" s="60"/>
      <c r="O146" s="61"/>
      <c r="P146" s="59"/>
      <c r="Q146" s="60"/>
      <c r="R146" s="60"/>
      <c r="S146" s="61"/>
      <c r="T146" s="59"/>
      <c r="U146" s="60"/>
      <c r="V146" s="60"/>
      <c r="W146" s="60"/>
      <c r="X146" s="61"/>
    </row>
    <row r="147" spans="1:24" ht="14.1" customHeight="1" x14ac:dyDescent="0.2">
      <c r="A147" s="27">
        <v>140</v>
      </c>
      <c r="B147" s="76">
        <f>'D. PESSOAIS'!B145</f>
        <v>0</v>
      </c>
      <c r="C147" s="77">
        <f>'D. PESSOAIS'!C145</f>
        <v>0</v>
      </c>
      <c r="D147" s="77">
        <f>'D. PESSOAIS'!D145</f>
        <v>0</v>
      </c>
      <c r="E147" s="71"/>
      <c r="F147" s="78"/>
      <c r="G147" s="79"/>
      <c r="H147" s="100"/>
      <c r="I147" s="100"/>
      <c r="J147" s="80"/>
      <c r="K147" s="78"/>
      <c r="L147" s="79"/>
      <c r="M147" s="79"/>
      <c r="N147" s="79"/>
      <c r="O147" s="80"/>
      <c r="P147" s="78"/>
      <c r="Q147" s="79"/>
      <c r="R147" s="79"/>
      <c r="S147" s="80"/>
      <c r="T147" s="78"/>
      <c r="U147" s="79"/>
      <c r="V147" s="79"/>
      <c r="W147" s="79"/>
      <c r="X147" s="80"/>
    </row>
    <row r="148" spans="1:24" ht="14.1" customHeight="1" x14ac:dyDescent="0.2">
      <c r="A148" s="27">
        <v>141</v>
      </c>
      <c r="B148" s="76">
        <f>'D. PESSOAIS'!B146</f>
        <v>0</v>
      </c>
      <c r="C148" s="77">
        <f>'D. PESSOAIS'!C146</f>
        <v>0</v>
      </c>
      <c r="D148" s="77">
        <f>'D. PESSOAIS'!D146</f>
        <v>0</v>
      </c>
      <c r="E148" s="71"/>
      <c r="F148" s="78"/>
      <c r="G148" s="79"/>
      <c r="H148" s="100"/>
      <c r="I148" s="100"/>
      <c r="J148" s="80"/>
      <c r="K148" s="78"/>
      <c r="L148" s="79"/>
      <c r="M148" s="79"/>
      <c r="N148" s="79"/>
      <c r="O148" s="80"/>
      <c r="P148" s="78"/>
      <c r="Q148" s="79"/>
      <c r="R148" s="79"/>
      <c r="S148" s="80"/>
      <c r="T148" s="78"/>
      <c r="U148" s="79"/>
      <c r="V148" s="79"/>
      <c r="W148" s="79"/>
      <c r="X148" s="80"/>
    </row>
    <row r="149" spans="1:24" ht="14.1" customHeight="1" x14ac:dyDescent="0.2">
      <c r="A149" s="27">
        <v>142</v>
      </c>
      <c r="B149" s="76">
        <f>'D. PESSOAIS'!B147</f>
        <v>0</v>
      </c>
      <c r="C149" s="77">
        <f>'D. PESSOAIS'!C147</f>
        <v>0</v>
      </c>
      <c r="D149" s="77">
        <f>'D. PESSOAIS'!D147</f>
        <v>0</v>
      </c>
      <c r="E149" s="71"/>
      <c r="F149" s="78"/>
      <c r="G149" s="79"/>
      <c r="H149" s="100"/>
      <c r="I149" s="100"/>
      <c r="J149" s="80"/>
      <c r="K149" s="78"/>
      <c r="L149" s="79"/>
      <c r="M149" s="79"/>
      <c r="N149" s="79"/>
      <c r="O149" s="80"/>
      <c r="P149" s="78"/>
      <c r="Q149" s="79"/>
      <c r="R149" s="79"/>
      <c r="S149" s="80"/>
      <c r="T149" s="78"/>
      <c r="U149" s="79"/>
      <c r="V149" s="79"/>
      <c r="W149" s="79"/>
      <c r="X149" s="80"/>
    </row>
    <row r="150" spans="1:24" ht="14.1" customHeight="1" x14ac:dyDescent="0.2">
      <c r="A150" s="27">
        <v>143</v>
      </c>
      <c r="B150" s="76">
        <f>'D. PESSOAIS'!B148</f>
        <v>0</v>
      </c>
      <c r="C150" s="77">
        <f>'D. PESSOAIS'!C148</f>
        <v>0</v>
      </c>
      <c r="D150" s="77">
        <f>'D. PESSOAIS'!D148</f>
        <v>0</v>
      </c>
      <c r="E150" s="71"/>
      <c r="F150" s="78"/>
      <c r="G150" s="79"/>
      <c r="H150" s="100"/>
      <c r="I150" s="100"/>
      <c r="J150" s="80"/>
      <c r="K150" s="78"/>
      <c r="L150" s="79"/>
      <c r="M150" s="79"/>
      <c r="N150" s="79"/>
      <c r="O150" s="80"/>
      <c r="P150" s="78"/>
      <c r="Q150" s="79"/>
      <c r="R150" s="79"/>
      <c r="S150" s="80"/>
      <c r="T150" s="78"/>
      <c r="U150" s="79"/>
      <c r="V150" s="79"/>
      <c r="W150" s="79"/>
      <c r="X150" s="80"/>
    </row>
    <row r="151" spans="1:24" ht="14.1" customHeight="1" x14ac:dyDescent="0.2">
      <c r="A151" s="27">
        <v>144</v>
      </c>
      <c r="B151" s="76">
        <f>'D. PESSOAIS'!B149</f>
        <v>0</v>
      </c>
      <c r="C151" s="77">
        <f>'D. PESSOAIS'!C149</f>
        <v>0</v>
      </c>
      <c r="D151" s="77">
        <f>'D. PESSOAIS'!D149</f>
        <v>0</v>
      </c>
      <c r="E151" s="71"/>
      <c r="F151" s="78"/>
      <c r="G151" s="79"/>
      <c r="H151" s="100"/>
      <c r="I151" s="100"/>
      <c r="J151" s="80"/>
      <c r="K151" s="78"/>
      <c r="L151" s="79"/>
      <c r="M151" s="79"/>
      <c r="N151" s="79"/>
      <c r="O151" s="80"/>
      <c r="P151" s="78"/>
      <c r="Q151" s="79"/>
      <c r="R151" s="79"/>
      <c r="S151" s="80"/>
      <c r="T151" s="78"/>
      <c r="U151" s="79"/>
      <c r="V151" s="79"/>
      <c r="W151" s="79"/>
      <c r="X151" s="80"/>
    </row>
    <row r="152" spans="1:24" ht="14.1" customHeight="1" x14ac:dyDescent="0.2">
      <c r="A152" s="27">
        <v>145</v>
      </c>
      <c r="B152" s="76">
        <f>'D. PESSOAIS'!B150</f>
        <v>0</v>
      </c>
      <c r="C152" s="77">
        <f>'D. PESSOAIS'!C150</f>
        <v>0</v>
      </c>
      <c r="D152" s="77">
        <f>'D. PESSOAIS'!D150</f>
        <v>0</v>
      </c>
      <c r="E152" s="71"/>
      <c r="F152" s="78"/>
      <c r="G152" s="79"/>
      <c r="H152" s="100"/>
      <c r="I152" s="100"/>
      <c r="J152" s="80"/>
      <c r="K152" s="78"/>
      <c r="L152" s="79"/>
      <c r="M152" s="79"/>
      <c r="N152" s="79"/>
      <c r="O152" s="80"/>
      <c r="P152" s="78"/>
      <c r="Q152" s="79"/>
      <c r="R152" s="79"/>
      <c r="S152" s="80"/>
      <c r="T152" s="78"/>
      <c r="U152" s="79"/>
      <c r="V152" s="79"/>
      <c r="W152" s="79"/>
      <c r="X152" s="80"/>
    </row>
    <row r="153" spans="1:24" ht="14.1" customHeight="1" x14ac:dyDescent="0.2">
      <c r="A153" s="27">
        <v>146</v>
      </c>
      <c r="B153" s="76">
        <f>'D. PESSOAIS'!B151</f>
        <v>0</v>
      </c>
      <c r="C153" s="77">
        <f>'D. PESSOAIS'!C151</f>
        <v>0</v>
      </c>
      <c r="D153" s="77">
        <f>'D. PESSOAIS'!D151</f>
        <v>0</v>
      </c>
      <c r="E153" s="71"/>
      <c r="F153" s="78"/>
      <c r="G153" s="79"/>
      <c r="H153" s="100"/>
      <c r="I153" s="100"/>
      <c r="J153" s="80"/>
      <c r="K153" s="78"/>
      <c r="L153" s="79"/>
      <c r="M153" s="79"/>
      <c r="N153" s="79"/>
      <c r="O153" s="80"/>
      <c r="P153" s="78"/>
      <c r="Q153" s="79"/>
      <c r="R153" s="79"/>
      <c r="S153" s="80"/>
      <c r="T153" s="78"/>
      <c r="U153" s="79"/>
      <c r="V153" s="79"/>
      <c r="W153" s="79"/>
      <c r="X153" s="80"/>
    </row>
    <row r="154" spans="1:24" ht="14.1" customHeight="1" x14ac:dyDescent="0.2">
      <c r="A154" s="27">
        <v>147</v>
      </c>
      <c r="B154" s="76">
        <f>'D. PESSOAIS'!B152</f>
        <v>0</v>
      </c>
      <c r="C154" s="77">
        <f>'D. PESSOAIS'!C152</f>
        <v>0</v>
      </c>
      <c r="D154" s="77">
        <f>'D. PESSOAIS'!D152</f>
        <v>0</v>
      </c>
      <c r="E154" s="71"/>
      <c r="F154" s="78"/>
      <c r="G154" s="79"/>
      <c r="H154" s="100"/>
      <c r="I154" s="100"/>
      <c r="J154" s="80"/>
      <c r="K154" s="78"/>
      <c r="L154" s="79"/>
      <c r="M154" s="79"/>
      <c r="N154" s="79"/>
      <c r="O154" s="80"/>
      <c r="P154" s="78"/>
      <c r="Q154" s="79"/>
      <c r="R154" s="79"/>
      <c r="S154" s="80"/>
      <c r="T154" s="78"/>
      <c r="U154" s="79"/>
      <c r="V154" s="79"/>
      <c r="W154" s="79"/>
      <c r="X154" s="80"/>
    </row>
    <row r="155" spans="1:24" ht="14.1" customHeight="1" x14ac:dyDescent="0.2">
      <c r="A155" s="27">
        <v>148</v>
      </c>
      <c r="B155" s="76">
        <f>'D. PESSOAIS'!B153</f>
        <v>0</v>
      </c>
      <c r="C155" s="77">
        <f>'D. PESSOAIS'!C153</f>
        <v>0</v>
      </c>
      <c r="D155" s="77">
        <f>'D. PESSOAIS'!D153</f>
        <v>0</v>
      </c>
      <c r="E155" s="71"/>
      <c r="F155" s="78"/>
      <c r="G155" s="79"/>
      <c r="H155" s="100"/>
      <c r="I155" s="100"/>
      <c r="J155" s="80"/>
      <c r="K155" s="78"/>
      <c r="L155" s="79"/>
      <c r="M155" s="79"/>
      <c r="N155" s="79"/>
      <c r="O155" s="80"/>
      <c r="P155" s="78"/>
      <c r="Q155" s="79"/>
      <c r="R155" s="79"/>
      <c r="S155" s="80"/>
      <c r="T155" s="78"/>
      <c r="U155" s="79"/>
      <c r="V155" s="79"/>
      <c r="W155" s="79"/>
      <c r="X155" s="80"/>
    </row>
    <row r="156" spans="1:24" ht="14.1" customHeight="1" x14ac:dyDescent="0.2">
      <c r="A156" s="27">
        <v>149</v>
      </c>
      <c r="B156" s="76">
        <f>'D. PESSOAIS'!B154</f>
        <v>0</v>
      </c>
      <c r="C156" s="77">
        <f>'D. PESSOAIS'!C154</f>
        <v>0</v>
      </c>
      <c r="D156" s="77">
        <f>'D. PESSOAIS'!D154</f>
        <v>0</v>
      </c>
      <c r="E156" s="71"/>
      <c r="F156" s="78"/>
      <c r="G156" s="79"/>
      <c r="H156" s="100"/>
      <c r="I156" s="100"/>
      <c r="J156" s="80"/>
      <c r="K156" s="78"/>
      <c r="L156" s="79"/>
      <c r="M156" s="79"/>
      <c r="N156" s="79"/>
      <c r="O156" s="80"/>
      <c r="P156" s="78"/>
      <c r="Q156" s="79"/>
      <c r="R156" s="79"/>
      <c r="S156" s="80"/>
      <c r="T156" s="78"/>
      <c r="U156" s="79"/>
      <c r="V156" s="79"/>
      <c r="W156" s="79"/>
      <c r="X156" s="80"/>
    </row>
    <row r="157" spans="1:24" ht="14.1" customHeight="1" x14ac:dyDescent="0.2">
      <c r="A157" s="27">
        <v>150</v>
      </c>
      <c r="B157" s="76">
        <f>'D. PESSOAIS'!B155</f>
        <v>0</v>
      </c>
      <c r="C157" s="77">
        <f>'D. PESSOAIS'!C155</f>
        <v>0</v>
      </c>
      <c r="D157" s="77">
        <f>'D. PESSOAIS'!D155</f>
        <v>0</v>
      </c>
      <c r="E157" s="71"/>
      <c r="F157" s="78"/>
      <c r="G157" s="79"/>
      <c r="H157" s="100"/>
      <c r="I157" s="100"/>
      <c r="J157" s="80"/>
      <c r="K157" s="78"/>
      <c r="L157" s="79"/>
      <c r="M157" s="79"/>
      <c r="N157" s="79"/>
      <c r="O157" s="80"/>
      <c r="P157" s="78"/>
      <c r="Q157" s="79"/>
      <c r="R157" s="79"/>
      <c r="S157" s="80"/>
      <c r="T157" s="78"/>
      <c r="U157" s="79"/>
      <c r="V157" s="79"/>
      <c r="W157" s="79"/>
      <c r="X157" s="80"/>
    </row>
    <row r="158" spans="1:24" ht="14.1" customHeight="1" x14ac:dyDescent="0.2">
      <c r="A158" s="27">
        <v>151</v>
      </c>
      <c r="B158" s="76">
        <f>'D. PESSOAIS'!B156</f>
        <v>0</v>
      </c>
      <c r="C158" s="77">
        <f>'D. PESSOAIS'!C156</f>
        <v>0</v>
      </c>
      <c r="D158" s="77">
        <f>'D. PESSOAIS'!D156</f>
        <v>0</v>
      </c>
      <c r="E158" s="71"/>
      <c r="F158" s="78"/>
      <c r="G158" s="79"/>
      <c r="H158" s="100"/>
      <c r="I158" s="100"/>
      <c r="J158" s="80"/>
      <c r="K158" s="78"/>
      <c r="L158" s="79"/>
      <c r="M158" s="79"/>
      <c r="N158" s="79"/>
      <c r="O158" s="80"/>
      <c r="P158" s="78"/>
      <c r="Q158" s="79"/>
      <c r="R158" s="79"/>
      <c r="S158" s="80"/>
      <c r="T158" s="78"/>
      <c r="U158" s="79"/>
      <c r="V158" s="79"/>
      <c r="W158" s="79"/>
      <c r="X158" s="80"/>
    </row>
    <row r="159" spans="1:24" ht="14.1" customHeight="1" x14ac:dyDescent="0.2">
      <c r="A159" s="27">
        <v>152</v>
      </c>
      <c r="B159" s="76">
        <f>'D. PESSOAIS'!B157</f>
        <v>0</v>
      </c>
      <c r="C159" s="77">
        <f>'D. PESSOAIS'!C157</f>
        <v>0</v>
      </c>
      <c r="D159" s="77">
        <f>'D. PESSOAIS'!D157</f>
        <v>0</v>
      </c>
      <c r="E159" s="71"/>
      <c r="F159" s="78"/>
      <c r="G159" s="79"/>
      <c r="H159" s="100"/>
      <c r="I159" s="100"/>
      <c r="J159" s="80"/>
      <c r="K159" s="78"/>
      <c r="L159" s="79"/>
      <c r="M159" s="79"/>
      <c r="N159" s="79"/>
      <c r="O159" s="80"/>
      <c r="P159" s="78"/>
      <c r="Q159" s="79"/>
      <c r="R159" s="79"/>
      <c r="S159" s="80"/>
      <c r="T159" s="78"/>
      <c r="U159" s="79"/>
      <c r="V159" s="79"/>
      <c r="W159" s="79"/>
      <c r="X159" s="80"/>
    </row>
    <row r="160" spans="1:24" ht="14.1" customHeight="1" x14ac:dyDescent="0.2">
      <c r="A160" s="27">
        <v>153</v>
      </c>
      <c r="B160" s="76">
        <f>'D. PESSOAIS'!B158</f>
        <v>0</v>
      </c>
      <c r="C160" s="77">
        <f>'D. PESSOAIS'!C158</f>
        <v>0</v>
      </c>
      <c r="D160" s="77">
        <f>'D. PESSOAIS'!D158</f>
        <v>0</v>
      </c>
      <c r="E160" s="71"/>
      <c r="F160" s="78"/>
      <c r="G160" s="79"/>
      <c r="H160" s="100"/>
      <c r="I160" s="100"/>
      <c r="J160" s="80"/>
      <c r="K160" s="78"/>
      <c r="L160" s="79"/>
      <c r="M160" s="79"/>
      <c r="N160" s="79"/>
      <c r="O160" s="80"/>
      <c r="P160" s="78"/>
      <c r="Q160" s="79"/>
      <c r="R160" s="79"/>
      <c r="S160" s="80"/>
      <c r="T160" s="78"/>
      <c r="U160" s="79"/>
      <c r="V160" s="79"/>
      <c r="W160" s="79"/>
      <c r="X160" s="80"/>
    </row>
    <row r="161" spans="1:24" ht="14.1" customHeight="1" x14ac:dyDescent="0.2">
      <c r="A161" s="27">
        <v>154</v>
      </c>
      <c r="B161" s="76">
        <f>'D. PESSOAIS'!B159</f>
        <v>0</v>
      </c>
      <c r="C161" s="77">
        <f>'D. PESSOAIS'!C159</f>
        <v>0</v>
      </c>
      <c r="D161" s="77">
        <f>'D. PESSOAIS'!D159</f>
        <v>0</v>
      </c>
      <c r="E161" s="71"/>
      <c r="F161" s="78"/>
      <c r="G161" s="79"/>
      <c r="H161" s="100"/>
      <c r="I161" s="100"/>
      <c r="J161" s="80"/>
      <c r="K161" s="78"/>
      <c r="L161" s="79"/>
      <c r="M161" s="79"/>
      <c r="N161" s="79"/>
      <c r="O161" s="80"/>
      <c r="P161" s="78"/>
      <c r="Q161" s="79"/>
      <c r="R161" s="79"/>
      <c r="S161" s="80"/>
      <c r="T161" s="78"/>
      <c r="U161" s="79"/>
      <c r="V161" s="79"/>
      <c r="W161" s="79"/>
      <c r="X161" s="80"/>
    </row>
    <row r="162" spans="1:24" ht="14.1" customHeight="1" x14ac:dyDescent="0.2">
      <c r="A162" s="27">
        <v>155</v>
      </c>
      <c r="B162" s="76">
        <f>'D. PESSOAIS'!B160</f>
        <v>0</v>
      </c>
      <c r="C162" s="77">
        <f>'D. PESSOAIS'!C160</f>
        <v>0</v>
      </c>
      <c r="D162" s="77">
        <f>'D. PESSOAIS'!D160</f>
        <v>0</v>
      </c>
      <c r="E162" s="71"/>
      <c r="F162" s="78"/>
      <c r="G162" s="79"/>
      <c r="H162" s="100"/>
      <c r="I162" s="100"/>
      <c r="J162" s="80"/>
      <c r="K162" s="78"/>
      <c r="L162" s="79"/>
      <c r="M162" s="79"/>
      <c r="N162" s="79"/>
      <c r="O162" s="80"/>
      <c r="P162" s="78"/>
      <c r="Q162" s="79"/>
      <c r="R162" s="79"/>
      <c r="S162" s="80"/>
      <c r="T162" s="78"/>
      <c r="U162" s="79"/>
      <c r="V162" s="79"/>
      <c r="W162" s="79"/>
      <c r="X162" s="80"/>
    </row>
    <row r="163" spans="1:24" ht="14.1" customHeight="1" x14ac:dyDescent="0.2">
      <c r="A163" s="27">
        <v>156</v>
      </c>
      <c r="B163" s="76">
        <f>'D. PESSOAIS'!B161</f>
        <v>0</v>
      </c>
      <c r="C163" s="77">
        <f>'D. PESSOAIS'!C161</f>
        <v>0</v>
      </c>
      <c r="D163" s="77">
        <f>'D. PESSOAIS'!D161</f>
        <v>0</v>
      </c>
      <c r="E163" s="71"/>
      <c r="F163" s="78"/>
      <c r="G163" s="79"/>
      <c r="H163" s="100"/>
      <c r="I163" s="100"/>
      <c r="J163" s="80"/>
      <c r="K163" s="78"/>
      <c r="L163" s="79"/>
      <c r="M163" s="79"/>
      <c r="N163" s="79"/>
      <c r="O163" s="80"/>
      <c r="P163" s="78"/>
      <c r="Q163" s="79"/>
      <c r="R163" s="79"/>
      <c r="S163" s="80"/>
      <c r="T163" s="78"/>
      <c r="U163" s="79"/>
      <c r="V163" s="79"/>
      <c r="W163" s="79"/>
      <c r="X163" s="80"/>
    </row>
    <row r="164" spans="1:24" ht="14.1" customHeight="1" x14ac:dyDescent="0.2">
      <c r="A164" s="27">
        <v>157</v>
      </c>
      <c r="B164" s="76">
        <f>'D. PESSOAIS'!B162</f>
        <v>0</v>
      </c>
      <c r="C164" s="77">
        <f>'D. PESSOAIS'!C162</f>
        <v>0</v>
      </c>
      <c r="D164" s="77">
        <f>'D. PESSOAIS'!D162</f>
        <v>0</v>
      </c>
      <c r="E164" s="71"/>
      <c r="F164" s="78"/>
      <c r="G164" s="79"/>
      <c r="H164" s="100"/>
      <c r="I164" s="100"/>
      <c r="J164" s="80"/>
      <c r="K164" s="78"/>
      <c r="L164" s="79"/>
      <c r="M164" s="79"/>
      <c r="N164" s="79"/>
      <c r="O164" s="80"/>
      <c r="P164" s="78"/>
      <c r="Q164" s="79"/>
      <c r="R164" s="79"/>
      <c r="S164" s="80"/>
      <c r="T164" s="78"/>
      <c r="U164" s="79"/>
      <c r="V164" s="79"/>
      <c r="W164" s="79"/>
      <c r="X164" s="80"/>
    </row>
    <row r="165" spans="1:24" ht="14.1" customHeight="1" x14ac:dyDescent="0.2">
      <c r="A165" s="27">
        <v>158</v>
      </c>
      <c r="B165" s="76">
        <f>'D. PESSOAIS'!B163</f>
        <v>0</v>
      </c>
      <c r="C165" s="77">
        <f>'D. PESSOAIS'!C163</f>
        <v>0</v>
      </c>
      <c r="D165" s="77">
        <f>'D. PESSOAIS'!D163</f>
        <v>0</v>
      </c>
      <c r="E165" s="71"/>
      <c r="F165" s="78"/>
      <c r="G165" s="79"/>
      <c r="H165" s="100"/>
      <c r="I165" s="100"/>
      <c r="J165" s="80"/>
      <c r="K165" s="78"/>
      <c r="L165" s="79"/>
      <c r="M165" s="79"/>
      <c r="N165" s="79"/>
      <c r="O165" s="80"/>
      <c r="P165" s="78"/>
      <c r="Q165" s="79"/>
      <c r="R165" s="79"/>
      <c r="S165" s="80"/>
      <c r="T165" s="78"/>
      <c r="U165" s="79"/>
      <c r="V165" s="79"/>
      <c r="W165" s="79"/>
      <c r="X165" s="80"/>
    </row>
    <row r="166" spans="1:24" ht="14.1" customHeight="1" x14ac:dyDescent="0.2">
      <c r="A166" s="27">
        <v>159</v>
      </c>
      <c r="B166" s="76">
        <f>'D. PESSOAIS'!B164</f>
        <v>0</v>
      </c>
      <c r="C166" s="77">
        <f>'D. PESSOAIS'!C164</f>
        <v>0</v>
      </c>
      <c r="D166" s="77">
        <f>'D. PESSOAIS'!D164</f>
        <v>0</v>
      </c>
      <c r="E166" s="71"/>
      <c r="F166" s="78"/>
      <c r="G166" s="79"/>
      <c r="H166" s="100"/>
      <c r="I166" s="100"/>
      <c r="J166" s="80"/>
      <c r="K166" s="78"/>
      <c r="L166" s="79"/>
      <c r="M166" s="79"/>
      <c r="N166" s="79"/>
      <c r="O166" s="80"/>
      <c r="P166" s="78"/>
      <c r="Q166" s="79"/>
      <c r="R166" s="79"/>
      <c r="S166" s="80"/>
      <c r="T166" s="78"/>
      <c r="U166" s="79"/>
      <c r="V166" s="79"/>
      <c r="W166" s="79"/>
      <c r="X166" s="80"/>
    </row>
    <row r="167" spans="1:24" ht="14.1" customHeight="1" x14ac:dyDescent="0.2">
      <c r="A167" s="27">
        <v>160</v>
      </c>
      <c r="B167" s="76">
        <f>'D. PESSOAIS'!B165</f>
        <v>0</v>
      </c>
      <c r="C167" s="77">
        <f>'D. PESSOAIS'!C165</f>
        <v>0</v>
      </c>
      <c r="D167" s="77">
        <f>'D. PESSOAIS'!D165</f>
        <v>0</v>
      </c>
      <c r="E167" s="71"/>
      <c r="F167" s="78"/>
      <c r="G167" s="79"/>
      <c r="H167" s="100"/>
      <c r="I167" s="100"/>
      <c r="J167" s="80"/>
      <c r="K167" s="78"/>
      <c r="L167" s="79"/>
      <c r="M167" s="79"/>
      <c r="N167" s="79"/>
      <c r="O167" s="80"/>
      <c r="P167" s="78"/>
      <c r="Q167" s="79"/>
      <c r="R167" s="79"/>
      <c r="S167" s="80"/>
      <c r="T167" s="78"/>
      <c r="U167" s="79"/>
      <c r="V167" s="79"/>
      <c r="W167" s="79"/>
      <c r="X167" s="80"/>
    </row>
    <row r="168" spans="1:24" ht="14.1" customHeight="1" x14ac:dyDescent="0.2">
      <c r="A168" s="27">
        <v>161</v>
      </c>
      <c r="B168" s="76">
        <f>'D. PESSOAIS'!B166</f>
        <v>0</v>
      </c>
      <c r="C168" s="77">
        <f>'D. PESSOAIS'!C166</f>
        <v>0</v>
      </c>
      <c r="D168" s="77">
        <f>'D. PESSOAIS'!D166</f>
        <v>0</v>
      </c>
      <c r="E168" s="71"/>
      <c r="F168" s="78"/>
      <c r="G168" s="79"/>
      <c r="H168" s="100"/>
      <c r="I168" s="100"/>
      <c r="J168" s="80"/>
      <c r="K168" s="78"/>
      <c r="L168" s="79"/>
      <c r="M168" s="79"/>
      <c r="N168" s="79"/>
      <c r="O168" s="80"/>
      <c r="P168" s="78"/>
      <c r="Q168" s="79"/>
      <c r="R168" s="79"/>
      <c r="S168" s="80"/>
      <c r="T168" s="78"/>
      <c r="U168" s="79"/>
      <c r="V168" s="79"/>
      <c r="W168" s="79"/>
      <c r="X168" s="80"/>
    </row>
    <row r="169" spans="1:24" ht="14.1" customHeight="1" x14ac:dyDescent="0.2">
      <c r="A169" s="27">
        <v>162</v>
      </c>
      <c r="B169" s="76">
        <f>'D. PESSOAIS'!B167</f>
        <v>0</v>
      </c>
      <c r="C169" s="77">
        <f>'D. PESSOAIS'!C167</f>
        <v>0</v>
      </c>
      <c r="D169" s="77">
        <f>'D. PESSOAIS'!D167</f>
        <v>0</v>
      </c>
      <c r="E169" s="71"/>
      <c r="F169" s="78"/>
      <c r="G169" s="79"/>
      <c r="H169" s="100"/>
      <c r="I169" s="100"/>
      <c r="J169" s="80"/>
      <c r="K169" s="78"/>
      <c r="L169" s="79"/>
      <c r="M169" s="79"/>
      <c r="N169" s="79"/>
      <c r="O169" s="80"/>
      <c r="P169" s="78"/>
      <c r="Q169" s="79"/>
      <c r="R169" s="79"/>
      <c r="S169" s="80"/>
      <c r="T169" s="78"/>
      <c r="U169" s="79"/>
      <c r="V169" s="79"/>
      <c r="W169" s="79"/>
      <c r="X169" s="80"/>
    </row>
    <row r="170" spans="1:24" ht="14.1" customHeight="1" x14ac:dyDescent="0.2">
      <c r="A170" s="27">
        <v>163</v>
      </c>
      <c r="B170" s="76">
        <f>'D. PESSOAIS'!B168</f>
        <v>0</v>
      </c>
      <c r="C170" s="77">
        <f>'D. PESSOAIS'!C168</f>
        <v>0</v>
      </c>
      <c r="D170" s="77">
        <f>'D. PESSOAIS'!D168</f>
        <v>0</v>
      </c>
      <c r="E170" s="71"/>
      <c r="F170" s="78"/>
      <c r="G170" s="79"/>
      <c r="H170" s="100"/>
      <c r="I170" s="100"/>
      <c r="J170" s="80"/>
      <c r="K170" s="78"/>
      <c r="L170" s="79"/>
      <c r="M170" s="79"/>
      <c r="N170" s="79"/>
      <c r="O170" s="80"/>
      <c r="P170" s="78"/>
      <c r="Q170" s="79"/>
      <c r="R170" s="79"/>
      <c r="S170" s="80"/>
      <c r="T170" s="78"/>
      <c r="U170" s="79"/>
      <c r="V170" s="79"/>
      <c r="W170" s="79"/>
      <c r="X170" s="80"/>
    </row>
    <row r="171" spans="1:24" ht="14.1" customHeight="1" x14ac:dyDescent="0.2">
      <c r="A171" s="27">
        <v>164</v>
      </c>
      <c r="B171" s="76">
        <f>'D. PESSOAIS'!B169</f>
        <v>0</v>
      </c>
      <c r="C171" s="77">
        <f>'D. PESSOAIS'!C169</f>
        <v>0</v>
      </c>
      <c r="D171" s="77">
        <f>'D. PESSOAIS'!D169</f>
        <v>0</v>
      </c>
      <c r="E171" s="71"/>
      <c r="F171" s="78"/>
      <c r="G171" s="79"/>
      <c r="H171" s="100"/>
      <c r="I171" s="100"/>
      <c r="J171" s="80"/>
      <c r="K171" s="78"/>
      <c r="L171" s="79"/>
      <c r="M171" s="79"/>
      <c r="N171" s="79"/>
      <c r="O171" s="80"/>
      <c r="P171" s="78"/>
      <c r="Q171" s="79"/>
      <c r="R171" s="79"/>
      <c r="S171" s="80"/>
      <c r="T171" s="78"/>
      <c r="U171" s="79"/>
      <c r="V171" s="79"/>
      <c r="W171" s="79"/>
      <c r="X171" s="80"/>
    </row>
    <row r="172" spans="1:24" ht="14.1" customHeight="1" x14ac:dyDescent="0.2">
      <c r="A172" s="27">
        <v>165</v>
      </c>
      <c r="B172" s="76">
        <f>'D. PESSOAIS'!B170</f>
        <v>0</v>
      </c>
      <c r="C172" s="77">
        <f>'D. PESSOAIS'!C170</f>
        <v>0</v>
      </c>
      <c r="D172" s="77">
        <f>'D. PESSOAIS'!D170</f>
        <v>0</v>
      </c>
      <c r="E172" s="71"/>
      <c r="F172" s="78"/>
      <c r="G172" s="79"/>
      <c r="H172" s="100"/>
      <c r="I172" s="100"/>
      <c r="J172" s="80"/>
      <c r="K172" s="78"/>
      <c r="L172" s="79"/>
      <c r="M172" s="79"/>
      <c r="N172" s="79"/>
      <c r="O172" s="80"/>
      <c r="P172" s="78"/>
      <c r="Q172" s="79"/>
      <c r="R172" s="79"/>
      <c r="S172" s="80"/>
      <c r="T172" s="78"/>
      <c r="U172" s="79"/>
      <c r="V172" s="79"/>
      <c r="W172" s="79"/>
      <c r="X172" s="80"/>
    </row>
    <row r="173" spans="1:24" ht="14.1" customHeight="1" x14ac:dyDescent="0.2">
      <c r="A173" s="27">
        <v>166</v>
      </c>
      <c r="B173" s="76">
        <f>'D. PESSOAIS'!B171</f>
        <v>0</v>
      </c>
      <c r="C173" s="77">
        <f>'D. PESSOAIS'!C171</f>
        <v>0</v>
      </c>
      <c r="D173" s="77">
        <f>'D. PESSOAIS'!D171</f>
        <v>0</v>
      </c>
      <c r="E173" s="71"/>
      <c r="F173" s="78"/>
      <c r="G173" s="79"/>
      <c r="H173" s="100"/>
      <c r="I173" s="100"/>
      <c r="J173" s="80"/>
      <c r="K173" s="78"/>
      <c r="L173" s="79"/>
      <c r="M173" s="79"/>
      <c r="N173" s="79"/>
      <c r="O173" s="80"/>
      <c r="P173" s="78"/>
      <c r="Q173" s="79"/>
      <c r="R173" s="79"/>
      <c r="S173" s="80"/>
      <c r="T173" s="78"/>
      <c r="U173" s="79"/>
      <c r="V173" s="79"/>
      <c r="W173" s="79"/>
      <c r="X173" s="80"/>
    </row>
    <row r="174" spans="1:24" ht="14.1" customHeight="1" x14ac:dyDescent="0.2">
      <c r="A174" s="27">
        <v>167</v>
      </c>
      <c r="B174" s="76">
        <f>'D. PESSOAIS'!B172</f>
        <v>0</v>
      </c>
      <c r="C174" s="77">
        <f>'D. PESSOAIS'!C172</f>
        <v>0</v>
      </c>
      <c r="D174" s="77">
        <f>'D. PESSOAIS'!D172</f>
        <v>0</v>
      </c>
      <c r="E174" s="71"/>
      <c r="F174" s="78"/>
      <c r="G174" s="79"/>
      <c r="H174" s="100"/>
      <c r="I174" s="100"/>
      <c r="J174" s="80"/>
      <c r="K174" s="78"/>
      <c r="L174" s="79"/>
      <c r="M174" s="79"/>
      <c r="N174" s="79"/>
      <c r="O174" s="80"/>
      <c r="P174" s="78"/>
      <c r="Q174" s="79"/>
      <c r="R174" s="79"/>
      <c r="S174" s="80"/>
      <c r="T174" s="78"/>
      <c r="U174" s="79"/>
      <c r="V174" s="79"/>
      <c r="W174" s="79"/>
      <c r="X174" s="80"/>
    </row>
    <row r="175" spans="1:24" ht="14.1" customHeight="1" x14ac:dyDescent="0.2">
      <c r="A175" s="27">
        <v>168</v>
      </c>
      <c r="B175" s="76">
        <f>'D. PESSOAIS'!B173</f>
        <v>0</v>
      </c>
      <c r="C175" s="77">
        <f>'D. PESSOAIS'!C173</f>
        <v>0</v>
      </c>
      <c r="D175" s="77">
        <f>'D. PESSOAIS'!D173</f>
        <v>0</v>
      </c>
      <c r="E175" s="71"/>
      <c r="F175" s="78"/>
      <c r="G175" s="79"/>
      <c r="H175" s="100"/>
      <c r="I175" s="100"/>
      <c r="J175" s="80"/>
      <c r="K175" s="78"/>
      <c r="L175" s="79"/>
      <c r="M175" s="79"/>
      <c r="N175" s="79"/>
      <c r="O175" s="80"/>
      <c r="P175" s="78"/>
      <c r="Q175" s="79"/>
      <c r="R175" s="79"/>
      <c r="S175" s="80"/>
      <c r="T175" s="78"/>
      <c r="U175" s="79"/>
      <c r="V175" s="79"/>
      <c r="W175" s="79"/>
      <c r="X175" s="80"/>
    </row>
    <row r="176" spans="1:24" ht="14.1" customHeight="1" x14ac:dyDescent="0.2">
      <c r="A176" s="27">
        <v>169</v>
      </c>
      <c r="B176" s="76">
        <f>'D. PESSOAIS'!B174</f>
        <v>0</v>
      </c>
      <c r="C176" s="77">
        <f>'D. PESSOAIS'!C174</f>
        <v>0</v>
      </c>
      <c r="D176" s="77">
        <f>'D. PESSOAIS'!D174</f>
        <v>0</v>
      </c>
      <c r="E176" s="71"/>
      <c r="F176" s="78"/>
      <c r="G176" s="79"/>
      <c r="H176" s="100"/>
      <c r="I176" s="100"/>
      <c r="J176" s="80"/>
      <c r="K176" s="78"/>
      <c r="L176" s="79"/>
      <c r="M176" s="79"/>
      <c r="N176" s="79"/>
      <c r="O176" s="80"/>
      <c r="P176" s="78"/>
      <c r="Q176" s="79"/>
      <c r="R176" s="79"/>
      <c r="S176" s="80"/>
      <c r="T176" s="78"/>
      <c r="U176" s="79"/>
      <c r="V176" s="79"/>
      <c r="W176" s="79"/>
      <c r="X176" s="80"/>
    </row>
    <row r="177" spans="1:24" ht="14.1" customHeight="1" x14ac:dyDescent="0.2">
      <c r="A177" s="27">
        <v>170</v>
      </c>
      <c r="B177" s="76">
        <f>'D. PESSOAIS'!B175</f>
        <v>0</v>
      </c>
      <c r="C177" s="77">
        <f>'D. PESSOAIS'!C175</f>
        <v>0</v>
      </c>
      <c r="D177" s="77">
        <f>'D. PESSOAIS'!D175</f>
        <v>0</v>
      </c>
      <c r="E177" s="71"/>
      <c r="F177" s="78"/>
      <c r="G177" s="79"/>
      <c r="H177" s="100"/>
      <c r="I177" s="100"/>
      <c r="J177" s="80"/>
      <c r="K177" s="78"/>
      <c r="L177" s="79"/>
      <c r="M177" s="79"/>
      <c r="N177" s="79"/>
      <c r="O177" s="80"/>
      <c r="P177" s="78"/>
      <c r="Q177" s="79"/>
      <c r="R177" s="79"/>
      <c r="S177" s="80"/>
      <c r="T177" s="78"/>
      <c r="U177" s="79"/>
      <c r="V177" s="79"/>
      <c r="W177" s="79"/>
      <c r="X177" s="80"/>
    </row>
    <row r="178" spans="1:24" ht="14.1" customHeight="1" x14ac:dyDescent="0.2">
      <c r="A178" s="27">
        <v>171</v>
      </c>
      <c r="B178" s="76">
        <f>'D. PESSOAIS'!B176</f>
        <v>0</v>
      </c>
      <c r="C178" s="77">
        <f>'D. PESSOAIS'!C176</f>
        <v>0</v>
      </c>
      <c r="D178" s="77">
        <f>'D. PESSOAIS'!D176</f>
        <v>0</v>
      </c>
      <c r="E178" s="71"/>
      <c r="F178" s="78"/>
      <c r="G178" s="79"/>
      <c r="H178" s="100"/>
      <c r="I178" s="100"/>
      <c r="J178" s="80"/>
      <c r="K178" s="78"/>
      <c r="L178" s="79"/>
      <c r="M178" s="79"/>
      <c r="N178" s="79"/>
      <c r="O178" s="80"/>
      <c r="P178" s="78"/>
      <c r="Q178" s="79"/>
      <c r="R178" s="79"/>
      <c r="S178" s="80"/>
      <c r="T178" s="78"/>
      <c r="U178" s="79"/>
      <c r="V178" s="79"/>
      <c r="W178" s="79"/>
      <c r="X178" s="80"/>
    </row>
    <row r="179" spans="1:24" ht="14.1" customHeight="1" x14ac:dyDescent="0.2">
      <c r="A179" s="27">
        <v>172</v>
      </c>
      <c r="B179" s="76">
        <f>'D. PESSOAIS'!B177</f>
        <v>0</v>
      </c>
      <c r="C179" s="77">
        <f>'D. PESSOAIS'!C177</f>
        <v>0</v>
      </c>
      <c r="D179" s="77">
        <f>'D. PESSOAIS'!D177</f>
        <v>0</v>
      </c>
      <c r="E179" s="71"/>
      <c r="F179" s="78"/>
      <c r="G179" s="79"/>
      <c r="H179" s="100"/>
      <c r="I179" s="100"/>
      <c r="J179" s="80"/>
      <c r="K179" s="78"/>
      <c r="L179" s="79"/>
      <c r="M179" s="79"/>
      <c r="N179" s="79"/>
      <c r="O179" s="80"/>
      <c r="P179" s="78"/>
      <c r="Q179" s="79"/>
      <c r="R179" s="79"/>
      <c r="S179" s="80"/>
      <c r="T179" s="78"/>
      <c r="U179" s="79"/>
      <c r="V179" s="79"/>
      <c r="W179" s="79"/>
      <c r="X179" s="80"/>
    </row>
    <row r="180" spans="1:24" ht="14.1" customHeight="1" x14ac:dyDescent="0.2">
      <c r="A180" s="27">
        <v>173</v>
      </c>
      <c r="B180" s="76">
        <f>'D. PESSOAIS'!B178</f>
        <v>0</v>
      </c>
      <c r="C180" s="77">
        <f>'D. PESSOAIS'!C178</f>
        <v>0</v>
      </c>
      <c r="D180" s="77">
        <f>'D. PESSOAIS'!D178</f>
        <v>0</v>
      </c>
      <c r="E180" s="71"/>
      <c r="F180" s="78"/>
      <c r="G180" s="79"/>
      <c r="H180" s="100"/>
      <c r="I180" s="100"/>
      <c r="J180" s="80"/>
      <c r="K180" s="78"/>
      <c r="L180" s="79"/>
      <c r="M180" s="79"/>
      <c r="N180" s="79"/>
      <c r="O180" s="80"/>
      <c r="P180" s="78"/>
      <c r="Q180" s="79"/>
      <c r="R180" s="79"/>
      <c r="S180" s="80"/>
      <c r="T180" s="78"/>
      <c r="U180" s="79"/>
      <c r="V180" s="79"/>
      <c r="W180" s="79"/>
      <c r="X180" s="80"/>
    </row>
    <row r="181" spans="1:24" ht="14.1" customHeight="1" x14ac:dyDescent="0.2">
      <c r="A181" s="27">
        <v>174</v>
      </c>
      <c r="B181" s="76">
        <f>'D. PESSOAIS'!B179</f>
        <v>0</v>
      </c>
      <c r="C181" s="77">
        <f>'D. PESSOAIS'!C179</f>
        <v>0</v>
      </c>
      <c r="D181" s="77">
        <f>'D. PESSOAIS'!D179</f>
        <v>0</v>
      </c>
      <c r="E181" s="71"/>
      <c r="F181" s="78"/>
      <c r="G181" s="79"/>
      <c r="H181" s="100"/>
      <c r="I181" s="100"/>
      <c r="J181" s="80"/>
      <c r="K181" s="78"/>
      <c r="L181" s="79"/>
      <c r="M181" s="79"/>
      <c r="N181" s="79"/>
      <c r="O181" s="80"/>
      <c r="P181" s="78"/>
      <c r="Q181" s="79"/>
      <c r="R181" s="79"/>
      <c r="S181" s="80"/>
      <c r="T181" s="78"/>
      <c r="U181" s="79"/>
      <c r="V181" s="79"/>
      <c r="W181" s="79"/>
      <c r="X181" s="80"/>
    </row>
    <row r="182" spans="1:24" ht="14.1" customHeight="1" x14ac:dyDescent="0.2">
      <c r="A182" s="27">
        <v>175</v>
      </c>
      <c r="B182" s="76">
        <f>'D. PESSOAIS'!B180</f>
        <v>0</v>
      </c>
      <c r="C182" s="77">
        <f>'D. PESSOAIS'!C180</f>
        <v>0</v>
      </c>
      <c r="D182" s="77">
        <f>'D. PESSOAIS'!D180</f>
        <v>0</v>
      </c>
      <c r="E182" s="71"/>
      <c r="F182" s="78"/>
      <c r="G182" s="79"/>
      <c r="H182" s="100"/>
      <c r="I182" s="100"/>
      <c r="J182" s="80"/>
      <c r="K182" s="78"/>
      <c r="L182" s="79"/>
      <c r="M182" s="79"/>
      <c r="N182" s="79"/>
      <c r="O182" s="80"/>
      <c r="P182" s="78"/>
      <c r="Q182" s="79"/>
      <c r="R182" s="79"/>
      <c r="S182" s="80"/>
      <c r="T182" s="78"/>
      <c r="U182" s="79"/>
      <c r="V182" s="79"/>
      <c r="W182" s="79"/>
      <c r="X182" s="80"/>
    </row>
    <row r="183" spans="1:24" ht="14.1" customHeight="1" x14ac:dyDescent="0.2">
      <c r="A183" s="27">
        <v>176</v>
      </c>
      <c r="B183" s="76">
        <f>'D. PESSOAIS'!B181</f>
        <v>0</v>
      </c>
      <c r="C183" s="77">
        <f>'D. PESSOAIS'!C181</f>
        <v>0</v>
      </c>
      <c r="D183" s="77">
        <f>'D. PESSOAIS'!D181</f>
        <v>0</v>
      </c>
      <c r="E183" s="71"/>
      <c r="F183" s="78"/>
      <c r="G183" s="79"/>
      <c r="H183" s="100"/>
      <c r="I183" s="100"/>
      <c r="J183" s="80"/>
      <c r="K183" s="78"/>
      <c r="L183" s="79"/>
      <c r="M183" s="79"/>
      <c r="N183" s="79"/>
      <c r="O183" s="80"/>
      <c r="P183" s="78"/>
      <c r="Q183" s="79"/>
      <c r="R183" s="79"/>
      <c r="S183" s="80"/>
      <c r="T183" s="78"/>
      <c r="U183" s="79"/>
      <c r="V183" s="79"/>
      <c r="W183" s="79"/>
      <c r="X183" s="80"/>
    </row>
    <row r="184" spans="1:24" ht="14.1" customHeight="1" x14ac:dyDescent="0.2">
      <c r="A184" s="27">
        <v>177</v>
      </c>
      <c r="B184" s="76">
        <f>'D. PESSOAIS'!B182</f>
        <v>0</v>
      </c>
      <c r="C184" s="77">
        <f>'D. PESSOAIS'!C182</f>
        <v>0</v>
      </c>
      <c r="D184" s="77">
        <f>'D. PESSOAIS'!D182</f>
        <v>0</v>
      </c>
      <c r="E184" s="71"/>
      <c r="F184" s="78"/>
      <c r="G184" s="79"/>
      <c r="H184" s="100"/>
      <c r="I184" s="100"/>
      <c r="J184" s="80"/>
      <c r="K184" s="78"/>
      <c r="L184" s="79"/>
      <c r="M184" s="79"/>
      <c r="N184" s="79"/>
      <c r="O184" s="80"/>
      <c r="P184" s="78"/>
      <c r="Q184" s="79"/>
      <c r="R184" s="79"/>
      <c r="S184" s="80"/>
      <c r="T184" s="78"/>
      <c r="U184" s="79"/>
      <c r="V184" s="79"/>
      <c r="W184" s="79"/>
      <c r="X184" s="80"/>
    </row>
    <row r="185" spans="1:24" ht="14.1" customHeight="1" x14ac:dyDescent="0.2">
      <c r="A185" s="27">
        <v>178</v>
      </c>
      <c r="B185" s="76">
        <f>'D. PESSOAIS'!B183</f>
        <v>0</v>
      </c>
      <c r="C185" s="77">
        <f>'D. PESSOAIS'!C183</f>
        <v>0</v>
      </c>
      <c r="D185" s="77">
        <f>'D. PESSOAIS'!D183</f>
        <v>0</v>
      </c>
      <c r="E185" s="71"/>
      <c r="F185" s="78"/>
      <c r="G185" s="79"/>
      <c r="H185" s="100"/>
      <c r="I185" s="100"/>
      <c r="J185" s="80"/>
      <c r="K185" s="78"/>
      <c r="L185" s="79"/>
      <c r="M185" s="79"/>
      <c r="N185" s="79"/>
      <c r="O185" s="80"/>
      <c r="P185" s="78"/>
      <c r="Q185" s="79"/>
      <c r="R185" s="79"/>
      <c r="S185" s="80"/>
      <c r="T185" s="78"/>
      <c r="U185" s="79"/>
      <c r="V185" s="79"/>
      <c r="W185" s="79"/>
      <c r="X185" s="80"/>
    </row>
    <row r="186" spans="1:24" ht="14.1" customHeight="1" x14ac:dyDescent="0.2">
      <c r="A186" s="27">
        <v>179</v>
      </c>
      <c r="B186" s="76">
        <f>'D. PESSOAIS'!B184</f>
        <v>0</v>
      </c>
      <c r="C186" s="77">
        <f>'D. PESSOAIS'!C184</f>
        <v>0</v>
      </c>
      <c r="D186" s="77">
        <f>'D. PESSOAIS'!D184</f>
        <v>0</v>
      </c>
      <c r="E186" s="71"/>
      <c r="F186" s="78"/>
      <c r="G186" s="79"/>
      <c r="H186" s="100"/>
      <c r="I186" s="100"/>
      <c r="J186" s="80"/>
      <c r="K186" s="78"/>
      <c r="L186" s="79"/>
      <c r="M186" s="79"/>
      <c r="N186" s="79"/>
      <c r="O186" s="80"/>
      <c r="P186" s="78"/>
      <c r="Q186" s="79"/>
      <c r="R186" s="79"/>
      <c r="S186" s="80"/>
      <c r="T186" s="78"/>
      <c r="U186" s="79"/>
      <c r="V186" s="79"/>
      <c r="W186" s="79"/>
      <c r="X186" s="80"/>
    </row>
    <row r="187" spans="1:24" ht="14.1" customHeight="1" x14ac:dyDescent="0.2">
      <c r="A187" s="27">
        <v>180</v>
      </c>
      <c r="B187" s="76">
        <f>'D. PESSOAIS'!B185</f>
        <v>0</v>
      </c>
      <c r="C187" s="77">
        <f>'D. PESSOAIS'!C185</f>
        <v>0</v>
      </c>
      <c r="D187" s="77">
        <f>'D. PESSOAIS'!D185</f>
        <v>0</v>
      </c>
      <c r="E187" s="71"/>
      <c r="F187" s="78"/>
      <c r="G187" s="79"/>
      <c r="H187" s="100"/>
      <c r="I187" s="100"/>
      <c r="J187" s="80"/>
      <c r="K187" s="78"/>
      <c r="L187" s="79"/>
      <c r="M187" s="79"/>
      <c r="N187" s="79"/>
      <c r="O187" s="80"/>
      <c r="P187" s="78"/>
      <c r="Q187" s="79"/>
      <c r="R187" s="79"/>
      <c r="S187" s="80"/>
      <c r="T187" s="78"/>
      <c r="U187" s="79"/>
      <c r="V187" s="79"/>
      <c r="W187" s="79"/>
      <c r="X187" s="80"/>
    </row>
    <row r="188" spans="1:24" ht="14.1" customHeight="1" x14ac:dyDescent="0.2">
      <c r="A188" s="27">
        <v>181</v>
      </c>
      <c r="B188" s="76">
        <f>'D. PESSOAIS'!B186</f>
        <v>0</v>
      </c>
      <c r="C188" s="77">
        <f>'D. PESSOAIS'!C186</f>
        <v>0</v>
      </c>
      <c r="D188" s="77">
        <f>'D. PESSOAIS'!D186</f>
        <v>0</v>
      </c>
      <c r="E188" s="71"/>
      <c r="F188" s="78"/>
      <c r="G188" s="79"/>
      <c r="H188" s="100"/>
      <c r="I188" s="100"/>
      <c r="J188" s="80"/>
      <c r="K188" s="78"/>
      <c r="L188" s="79"/>
      <c r="M188" s="79"/>
      <c r="N188" s="79"/>
      <c r="O188" s="80"/>
      <c r="P188" s="78"/>
      <c r="Q188" s="79"/>
      <c r="R188" s="79"/>
      <c r="S188" s="80"/>
      <c r="T188" s="78"/>
      <c r="U188" s="79"/>
      <c r="V188" s="79"/>
      <c r="W188" s="79"/>
      <c r="X188" s="80"/>
    </row>
    <row r="189" spans="1:24" ht="14.1" customHeight="1" x14ac:dyDescent="0.2">
      <c r="A189" s="27">
        <v>182</v>
      </c>
      <c r="B189" s="76">
        <f>'D. PESSOAIS'!B187</f>
        <v>0</v>
      </c>
      <c r="C189" s="77">
        <f>'D. PESSOAIS'!C187</f>
        <v>0</v>
      </c>
      <c r="D189" s="77">
        <f>'D. PESSOAIS'!D187</f>
        <v>0</v>
      </c>
      <c r="E189" s="71"/>
      <c r="F189" s="78"/>
      <c r="G189" s="79"/>
      <c r="H189" s="100"/>
      <c r="I189" s="100"/>
      <c r="J189" s="80"/>
      <c r="K189" s="78"/>
      <c r="L189" s="79"/>
      <c r="M189" s="79"/>
      <c r="N189" s="79"/>
      <c r="O189" s="80"/>
      <c r="P189" s="78"/>
      <c r="Q189" s="79"/>
      <c r="R189" s="79"/>
      <c r="S189" s="80"/>
      <c r="T189" s="78"/>
      <c r="U189" s="79"/>
      <c r="V189" s="79"/>
      <c r="W189" s="79"/>
      <c r="X189" s="80"/>
    </row>
    <row r="190" spans="1:24" ht="14.1" customHeight="1" x14ac:dyDescent="0.2">
      <c r="A190" s="27">
        <v>183</v>
      </c>
      <c r="B190" s="76">
        <f>'D. PESSOAIS'!B188</f>
        <v>0</v>
      </c>
      <c r="C190" s="77">
        <f>'D. PESSOAIS'!C188</f>
        <v>0</v>
      </c>
      <c r="D190" s="77">
        <f>'D. PESSOAIS'!D188</f>
        <v>0</v>
      </c>
      <c r="E190" s="71"/>
      <c r="F190" s="78"/>
      <c r="G190" s="79"/>
      <c r="H190" s="100"/>
      <c r="I190" s="100"/>
      <c r="J190" s="80"/>
      <c r="K190" s="78"/>
      <c r="L190" s="79"/>
      <c r="M190" s="79"/>
      <c r="N190" s="79"/>
      <c r="O190" s="80"/>
      <c r="P190" s="78"/>
      <c r="Q190" s="79"/>
      <c r="R190" s="79"/>
      <c r="S190" s="80"/>
      <c r="T190" s="78"/>
      <c r="U190" s="79"/>
      <c r="V190" s="79"/>
      <c r="W190" s="79"/>
      <c r="X190" s="80"/>
    </row>
    <row r="191" spans="1:24" ht="14.1" customHeight="1" x14ac:dyDescent="0.2">
      <c r="A191" s="27">
        <v>184</v>
      </c>
      <c r="B191" s="76">
        <f>'D. PESSOAIS'!B189</f>
        <v>0</v>
      </c>
      <c r="C191" s="77">
        <f>'D. PESSOAIS'!C189</f>
        <v>0</v>
      </c>
      <c r="D191" s="77">
        <f>'D. PESSOAIS'!D189</f>
        <v>0</v>
      </c>
      <c r="E191" s="71"/>
      <c r="F191" s="78"/>
      <c r="G191" s="79"/>
      <c r="H191" s="100"/>
      <c r="I191" s="100"/>
      <c r="J191" s="80"/>
      <c r="K191" s="78"/>
      <c r="L191" s="79"/>
      <c r="M191" s="79"/>
      <c r="N191" s="79"/>
      <c r="O191" s="80"/>
      <c r="P191" s="78"/>
      <c r="Q191" s="79"/>
      <c r="R191" s="79"/>
      <c r="S191" s="80"/>
      <c r="T191" s="78"/>
      <c r="U191" s="79"/>
      <c r="V191" s="79"/>
      <c r="W191" s="79"/>
      <c r="X191" s="80"/>
    </row>
    <row r="192" spans="1:24" ht="14.1" customHeight="1" x14ac:dyDescent="0.2">
      <c r="A192" s="27">
        <v>185</v>
      </c>
      <c r="B192" s="76">
        <f>'D. PESSOAIS'!B190</f>
        <v>0</v>
      </c>
      <c r="C192" s="77">
        <f>'D. PESSOAIS'!C190</f>
        <v>0</v>
      </c>
      <c r="D192" s="77">
        <f>'D. PESSOAIS'!D190</f>
        <v>0</v>
      </c>
      <c r="E192" s="71"/>
      <c r="F192" s="78"/>
      <c r="G192" s="79"/>
      <c r="H192" s="100"/>
      <c r="I192" s="100"/>
      <c r="J192" s="80"/>
      <c r="K192" s="78"/>
      <c r="L192" s="79"/>
      <c r="M192" s="79"/>
      <c r="N192" s="79"/>
      <c r="O192" s="80"/>
      <c r="P192" s="78"/>
      <c r="Q192" s="79"/>
      <c r="R192" s="79"/>
      <c r="S192" s="80"/>
      <c r="T192" s="78"/>
      <c r="U192" s="79"/>
      <c r="V192" s="79"/>
      <c r="W192" s="79"/>
      <c r="X192" s="80"/>
    </row>
    <row r="193" spans="1:24" ht="14.1" customHeight="1" x14ac:dyDescent="0.2">
      <c r="A193" s="27">
        <v>186</v>
      </c>
      <c r="B193" s="76">
        <f>'D. PESSOAIS'!B191</f>
        <v>0</v>
      </c>
      <c r="C193" s="77">
        <f>'D. PESSOAIS'!C191</f>
        <v>0</v>
      </c>
      <c r="D193" s="77">
        <f>'D. PESSOAIS'!D191</f>
        <v>0</v>
      </c>
      <c r="E193" s="71"/>
      <c r="F193" s="78"/>
      <c r="G193" s="79"/>
      <c r="H193" s="100"/>
      <c r="I193" s="100"/>
      <c r="J193" s="80"/>
      <c r="K193" s="78"/>
      <c r="L193" s="79"/>
      <c r="M193" s="79"/>
      <c r="N193" s="79"/>
      <c r="O193" s="80"/>
      <c r="P193" s="78"/>
      <c r="Q193" s="79"/>
      <c r="R193" s="79"/>
      <c r="S193" s="80"/>
      <c r="T193" s="78"/>
      <c r="U193" s="79"/>
      <c r="V193" s="79"/>
      <c r="W193" s="79"/>
      <c r="X193" s="80"/>
    </row>
    <row r="194" spans="1:24" ht="14.1" customHeight="1" x14ac:dyDescent="0.2">
      <c r="A194" s="27">
        <v>187</v>
      </c>
      <c r="B194" s="76">
        <f>'D. PESSOAIS'!B192</f>
        <v>0</v>
      </c>
      <c r="C194" s="77">
        <f>'D. PESSOAIS'!C192</f>
        <v>0</v>
      </c>
      <c r="D194" s="77">
        <f>'D. PESSOAIS'!D192</f>
        <v>0</v>
      </c>
      <c r="E194" s="71"/>
      <c r="F194" s="78"/>
      <c r="G194" s="79"/>
      <c r="H194" s="100"/>
      <c r="I194" s="100"/>
      <c r="J194" s="80"/>
      <c r="K194" s="78"/>
      <c r="L194" s="79"/>
      <c r="M194" s="79"/>
      <c r="N194" s="79"/>
      <c r="O194" s="80"/>
      <c r="P194" s="78"/>
      <c r="Q194" s="79"/>
      <c r="R194" s="79"/>
      <c r="S194" s="80"/>
      <c r="T194" s="78"/>
      <c r="U194" s="79"/>
      <c r="V194" s="79"/>
      <c r="W194" s="79"/>
      <c r="X194" s="80"/>
    </row>
    <row r="195" spans="1:24" ht="14.1" customHeight="1" x14ac:dyDescent="0.2">
      <c r="A195" s="27">
        <v>188</v>
      </c>
      <c r="B195" s="76">
        <f>'D. PESSOAIS'!B193</f>
        <v>0</v>
      </c>
      <c r="C195" s="77">
        <f>'D. PESSOAIS'!C193</f>
        <v>0</v>
      </c>
      <c r="D195" s="77">
        <f>'D. PESSOAIS'!D193</f>
        <v>0</v>
      </c>
      <c r="E195" s="71"/>
      <c r="F195" s="78"/>
      <c r="G195" s="79"/>
      <c r="H195" s="100"/>
      <c r="I195" s="100"/>
      <c r="J195" s="80"/>
      <c r="K195" s="78"/>
      <c r="L195" s="79"/>
      <c r="M195" s="79"/>
      <c r="N195" s="79"/>
      <c r="O195" s="80"/>
      <c r="P195" s="78"/>
      <c r="Q195" s="79"/>
      <c r="R195" s="79"/>
      <c r="S195" s="80"/>
      <c r="T195" s="78"/>
      <c r="U195" s="79"/>
      <c r="V195" s="79"/>
      <c r="W195" s="79"/>
      <c r="X195" s="80"/>
    </row>
    <row r="196" spans="1:24" ht="14.1" customHeight="1" x14ac:dyDescent="0.2">
      <c r="A196" s="27">
        <v>189</v>
      </c>
      <c r="B196" s="76">
        <f>'D. PESSOAIS'!B194</f>
        <v>0</v>
      </c>
      <c r="C196" s="77">
        <f>'D. PESSOAIS'!C194</f>
        <v>0</v>
      </c>
      <c r="D196" s="77">
        <f>'D. PESSOAIS'!D194</f>
        <v>0</v>
      </c>
      <c r="E196" s="71"/>
      <c r="F196" s="78"/>
      <c r="G196" s="79"/>
      <c r="H196" s="100"/>
      <c r="I196" s="100"/>
      <c r="J196" s="80"/>
      <c r="K196" s="78"/>
      <c r="L196" s="79"/>
      <c r="M196" s="79"/>
      <c r="N196" s="79"/>
      <c r="O196" s="80"/>
      <c r="P196" s="78"/>
      <c r="Q196" s="79"/>
      <c r="R196" s="79"/>
      <c r="S196" s="80"/>
      <c r="T196" s="78"/>
      <c r="U196" s="79"/>
      <c r="V196" s="79"/>
      <c r="W196" s="79"/>
      <c r="X196" s="80"/>
    </row>
    <row r="197" spans="1:24" ht="14.1" customHeight="1" x14ac:dyDescent="0.2">
      <c r="A197" s="27">
        <v>190</v>
      </c>
      <c r="B197" s="76">
        <f>'D. PESSOAIS'!B195</f>
        <v>0</v>
      </c>
      <c r="C197" s="77">
        <f>'D. PESSOAIS'!C195</f>
        <v>0</v>
      </c>
      <c r="D197" s="77">
        <f>'D. PESSOAIS'!D195</f>
        <v>0</v>
      </c>
      <c r="E197" s="71"/>
      <c r="F197" s="78"/>
      <c r="G197" s="79"/>
      <c r="H197" s="100"/>
      <c r="I197" s="100"/>
      <c r="J197" s="80"/>
      <c r="K197" s="78"/>
      <c r="L197" s="79"/>
      <c r="M197" s="79"/>
      <c r="N197" s="79"/>
      <c r="O197" s="80"/>
      <c r="P197" s="78"/>
      <c r="Q197" s="79"/>
      <c r="R197" s="79"/>
      <c r="S197" s="80"/>
      <c r="T197" s="78"/>
      <c r="U197" s="79"/>
      <c r="V197" s="79"/>
      <c r="W197" s="79"/>
      <c r="X197" s="80"/>
    </row>
    <row r="198" spans="1:24" ht="14.1" customHeight="1" x14ac:dyDescent="0.2">
      <c r="A198" s="27">
        <v>191</v>
      </c>
      <c r="B198" s="76">
        <f>'D. PESSOAIS'!B196</f>
        <v>0</v>
      </c>
      <c r="C198" s="77">
        <f>'D. PESSOAIS'!C196</f>
        <v>0</v>
      </c>
      <c r="D198" s="77">
        <f>'D. PESSOAIS'!D196</f>
        <v>0</v>
      </c>
      <c r="E198" s="71"/>
      <c r="F198" s="78"/>
      <c r="G198" s="79"/>
      <c r="H198" s="100"/>
      <c r="I198" s="100"/>
      <c r="J198" s="80"/>
      <c r="K198" s="78"/>
      <c r="L198" s="79"/>
      <c r="M198" s="79"/>
      <c r="N198" s="79"/>
      <c r="O198" s="80"/>
      <c r="P198" s="78"/>
      <c r="Q198" s="79"/>
      <c r="R198" s="79"/>
      <c r="S198" s="80"/>
      <c r="T198" s="78"/>
      <c r="U198" s="79"/>
      <c r="V198" s="79"/>
      <c r="W198" s="79"/>
      <c r="X198" s="80"/>
    </row>
    <row r="199" spans="1:24" ht="14.1" customHeight="1" x14ac:dyDescent="0.2">
      <c r="A199" s="27">
        <v>192</v>
      </c>
      <c r="B199" s="76">
        <f>'D. PESSOAIS'!B197</f>
        <v>0</v>
      </c>
      <c r="C199" s="77">
        <f>'D. PESSOAIS'!C197</f>
        <v>0</v>
      </c>
      <c r="D199" s="77">
        <f>'D. PESSOAIS'!D197</f>
        <v>0</v>
      </c>
      <c r="E199" s="71"/>
      <c r="F199" s="78"/>
      <c r="G199" s="79"/>
      <c r="H199" s="100"/>
      <c r="I199" s="100"/>
      <c r="J199" s="80"/>
      <c r="K199" s="78"/>
      <c r="L199" s="79"/>
      <c r="M199" s="79"/>
      <c r="N199" s="79"/>
      <c r="O199" s="80"/>
      <c r="P199" s="78"/>
      <c r="Q199" s="79"/>
      <c r="R199" s="79"/>
      <c r="S199" s="80"/>
      <c r="T199" s="78"/>
      <c r="U199" s="79"/>
      <c r="V199" s="79"/>
      <c r="W199" s="79"/>
      <c r="X199" s="80"/>
    </row>
    <row r="200" spans="1:24" ht="14.1" customHeight="1" x14ac:dyDescent="0.2">
      <c r="A200" s="27">
        <v>193</v>
      </c>
      <c r="B200" s="76">
        <f>'D. PESSOAIS'!B198</f>
        <v>0</v>
      </c>
      <c r="C200" s="77">
        <f>'D. PESSOAIS'!C198</f>
        <v>0</v>
      </c>
      <c r="D200" s="77">
        <f>'D. PESSOAIS'!D198</f>
        <v>0</v>
      </c>
      <c r="E200" s="71"/>
      <c r="F200" s="78"/>
      <c r="G200" s="79"/>
      <c r="H200" s="100"/>
      <c r="I200" s="100"/>
      <c r="J200" s="80"/>
      <c r="K200" s="78"/>
      <c r="L200" s="79"/>
      <c r="M200" s="79"/>
      <c r="N200" s="79"/>
      <c r="O200" s="80"/>
      <c r="P200" s="78"/>
      <c r="Q200" s="79"/>
      <c r="R200" s="79"/>
      <c r="S200" s="80"/>
      <c r="T200" s="78"/>
      <c r="U200" s="79"/>
      <c r="V200" s="79"/>
      <c r="W200" s="79"/>
      <c r="X200" s="80"/>
    </row>
    <row r="201" spans="1:24" ht="14.1" customHeight="1" x14ac:dyDescent="0.2">
      <c r="A201" s="27">
        <v>194</v>
      </c>
      <c r="B201" s="76">
        <f>'D. PESSOAIS'!B199</f>
        <v>0</v>
      </c>
      <c r="C201" s="77">
        <f>'D. PESSOAIS'!C199</f>
        <v>0</v>
      </c>
      <c r="D201" s="77">
        <f>'D. PESSOAIS'!D199</f>
        <v>0</v>
      </c>
      <c r="E201" s="71"/>
      <c r="F201" s="78"/>
      <c r="G201" s="79"/>
      <c r="H201" s="100"/>
      <c r="I201" s="100"/>
      <c r="J201" s="80"/>
      <c r="K201" s="78"/>
      <c r="L201" s="79"/>
      <c r="M201" s="79"/>
      <c r="N201" s="79"/>
      <c r="O201" s="80"/>
      <c r="P201" s="78"/>
      <c r="Q201" s="79"/>
      <c r="R201" s="79"/>
      <c r="S201" s="80"/>
      <c r="T201" s="78"/>
      <c r="U201" s="79"/>
      <c r="V201" s="79"/>
      <c r="W201" s="79"/>
      <c r="X201" s="80"/>
    </row>
    <row r="202" spans="1:24" ht="14.1" customHeight="1" x14ac:dyDescent="0.2">
      <c r="A202" s="27">
        <v>195</v>
      </c>
      <c r="B202" s="76">
        <f>'D. PESSOAIS'!B200</f>
        <v>0</v>
      </c>
      <c r="C202" s="77">
        <f>'D. PESSOAIS'!C200</f>
        <v>0</v>
      </c>
      <c r="D202" s="77">
        <f>'D. PESSOAIS'!D200</f>
        <v>0</v>
      </c>
      <c r="E202" s="71"/>
      <c r="F202" s="78"/>
      <c r="G202" s="79"/>
      <c r="H202" s="100"/>
      <c r="I202" s="100"/>
      <c r="J202" s="80"/>
      <c r="K202" s="78"/>
      <c r="L202" s="79"/>
      <c r="M202" s="79"/>
      <c r="N202" s="79"/>
      <c r="O202" s="80"/>
      <c r="P202" s="78"/>
      <c r="Q202" s="79"/>
      <c r="R202" s="79"/>
      <c r="S202" s="80"/>
      <c r="T202" s="78"/>
      <c r="U202" s="79"/>
      <c r="V202" s="79"/>
      <c r="W202" s="79"/>
      <c r="X202" s="80"/>
    </row>
    <row r="203" spans="1:24" ht="14.1" customHeight="1" x14ac:dyDescent="0.2">
      <c r="A203" s="27">
        <v>196</v>
      </c>
      <c r="B203" s="76">
        <f>'D. PESSOAIS'!B201</f>
        <v>0</v>
      </c>
      <c r="C203" s="77">
        <f>'D. PESSOAIS'!C201</f>
        <v>0</v>
      </c>
      <c r="D203" s="77">
        <f>'D. PESSOAIS'!D201</f>
        <v>0</v>
      </c>
      <c r="E203" s="71"/>
      <c r="F203" s="78"/>
      <c r="G203" s="79"/>
      <c r="H203" s="100"/>
      <c r="I203" s="100"/>
      <c r="J203" s="80"/>
      <c r="K203" s="78"/>
      <c r="L203" s="79"/>
      <c r="M203" s="79"/>
      <c r="N203" s="79"/>
      <c r="O203" s="80"/>
      <c r="P203" s="78"/>
      <c r="Q203" s="79"/>
      <c r="R203" s="79"/>
      <c r="S203" s="80"/>
      <c r="T203" s="78"/>
      <c r="U203" s="79"/>
      <c r="V203" s="79"/>
      <c r="W203" s="79"/>
      <c r="X203" s="80"/>
    </row>
    <row r="204" spans="1:24" ht="14.1" customHeight="1" x14ac:dyDescent="0.2">
      <c r="A204" s="27">
        <v>197</v>
      </c>
      <c r="B204" s="76">
        <f>'D. PESSOAIS'!B202</f>
        <v>0</v>
      </c>
      <c r="C204" s="77">
        <f>'D. PESSOAIS'!C202</f>
        <v>0</v>
      </c>
      <c r="D204" s="77">
        <f>'D. PESSOAIS'!D202</f>
        <v>0</v>
      </c>
      <c r="E204" s="71"/>
      <c r="F204" s="78"/>
      <c r="G204" s="79"/>
      <c r="H204" s="100"/>
      <c r="I204" s="100"/>
      <c r="J204" s="80"/>
      <c r="K204" s="78"/>
      <c r="L204" s="79"/>
      <c r="M204" s="79"/>
      <c r="N204" s="79"/>
      <c r="O204" s="80"/>
      <c r="P204" s="78"/>
      <c r="Q204" s="79"/>
      <c r="R204" s="79"/>
      <c r="S204" s="80"/>
      <c r="T204" s="78"/>
      <c r="U204" s="79"/>
      <c r="V204" s="79"/>
      <c r="W204" s="79"/>
      <c r="X204" s="80"/>
    </row>
    <row r="205" spans="1:24" ht="14.1" customHeight="1" x14ac:dyDescent="0.2">
      <c r="A205" s="27">
        <v>198</v>
      </c>
      <c r="B205" s="76">
        <f>'D. PESSOAIS'!B203</f>
        <v>0</v>
      </c>
      <c r="C205" s="77">
        <f>'D. PESSOAIS'!C203</f>
        <v>0</v>
      </c>
      <c r="D205" s="77">
        <f>'D. PESSOAIS'!D203</f>
        <v>0</v>
      </c>
      <c r="E205" s="71"/>
      <c r="F205" s="78"/>
      <c r="G205" s="79"/>
      <c r="H205" s="100"/>
      <c r="I205" s="100"/>
      <c r="J205" s="80"/>
      <c r="K205" s="78"/>
      <c r="L205" s="79"/>
      <c r="M205" s="79"/>
      <c r="N205" s="79"/>
      <c r="O205" s="80"/>
      <c r="P205" s="78"/>
      <c r="Q205" s="79"/>
      <c r="R205" s="79"/>
      <c r="S205" s="80"/>
      <c r="T205" s="78"/>
      <c r="U205" s="79"/>
      <c r="V205" s="79"/>
      <c r="W205" s="79"/>
      <c r="X205" s="80"/>
    </row>
    <row r="206" spans="1:24" ht="14.1" customHeight="1" x14ac:dyDescent="0.2">
      <c r="A206" s="27">
        <v>199</v>
      </c>
      <c r="B206" s="76">
        <f>'D. PESSOAIS'!B204</f>
        <v>0</v>
      </c>
      <c r="C206" s="77">
        <f>'D. PESSOAIS'!C204</f>
        <v>0</v>
      </c>
      <c r="D206" s="77">
        <f>'D. PESSOAIS'!D204</f>
        <v>0</v>
      </c>
      <c r="E206" s="71"/>
      <c r="F206" s="78"/>
      <c r="G206" s="79"/>
      <c r="H206" s="100"/>
      <c r="I206" s="100"/>
      <c r="J206" s="80"/>
      <c r="K206" s="78"/>
      <c r="L206" s="79"/>
      <c r="M206" s="79"/>
      <c r="N206" s="79"/>
      <c r="O206" s="80"/>
      <c r="P206" s="78"/>
      <c r="Q206" s="79"/>
      <c r="R206" s="79"/>
      <c r="S206" s="80"/>
      <c r="T206" s="78"/>
      <c r="U206" s="79"/>
      <c r="V206" s="79"/>
      <c r="W206" s="79"/>
      <c r="X206" s="80"/>
    </row>
    <row r="207" spans="1:24" ht="14.1" customHeight="1" thickBot="1" x14ac:dyDescent="0.25">
      <c r="A207" s="27">
        <v>200</v>
      </c>
      <c r="B207" s="76">
        <f>'D. PESSOAIS'!B205</f>
        <v>0</v>
      </c>
      <c r="C207" s="77">
        <f>'D. PESSOAIS'!C205</f>
        <v>0</v>
      </c>
      <c r="D207" s="77">
        <f>'D. PESSOAIS'!D205</f>
        <v>0</v>
      </c>
      <c r="E207" s="71"/>
      <c r="F207" s="78"/>
      <c r="G207" s="79"/>
      <c r="H207" s="100"/>
      <c r="I207" s="100"/>
      <c r="J207" s="80"/>
      <c r="K207" s="78"/>
      <c r="L207" s="79"/>
      <c r="M207" s="79"/>
      <c r="N207" s="79"/>
      <c r="O207" s="80"/>
      <c r="P207" s="78"/>
      <c r="Q207" s="79"/>
      <c r="R207" s="79"/>
      <c r="S207" s="80"/>
      <c r="T207" s="78"/>
      <c r="U207" s="79"/>
      <c r="V207" s="79"/>
      <c r="W207" s="79"/>
      <c r="X207" s="80"/>
    </row>
    <row r="208" spans="1:24" ht="14.1" customHeight="1" thickBot="1" x14ac:dyDescent="0.25">
      <c r="A208" s="27"/>
      <c r="B208" s="82" t="s">
        <v>109</v>
      </c>
      <c r="C208" s="83"/>
      <c r="D208" s="83"/>
      <c r="E208" s="84">
        <f>COUNTIF(E8:E207,"X")</f>
        <v>0</v>
      </c>
      <c r="F208" s="84">
        <f t="shared" ref="F208:X208" si="0">COUNTIF(F8:F207,"X")</f>
        <v>0</v>
      </c>
      <c r="G208" s="84">
        <f t="shared" si="0"/>
        <v>0</v>
      </c>
      <c r="H208" s="84">
        <f t="shared" si="0"/>
        <v>0</v>
      </c>
      <c r="I208" s="84">
        <f t="shared" si="0"/>
        <v>0</v>
      </c>
      <c r="J208" s="84">
        <f t="shared" si="0"/>
        <v>0</v>
      </c>
      <c r="K208" s="84">
        <f t="shared" si="0"/>
        <v>0</v>
      </c>
      <c r="L208" s="84">
        <f t="shared" si="0"/>
        <v>0</v>
      </c>
      <c r="M208" s="84">
        <f t="shared" si="0"/>
        <v>0</v>
      </c>
      <c r="N208" s="84">
        <f t="shared" si="0"/>
        <v>0</v>
      </c>
      <c r="O208" s="84">
        <f t="shared" si="0"/>
        <v>0</v>
      </c>
      <c r="P208" s="84">
        <f t="shared" si="0"/>
        <v>0</v>
      </c>
      <c r="Q208" s="84">
        <f t="shared" si="0"/>
        <v>0</v>
      </c>
      <c r="R208" s="84">
        <f t="shared" si="0"/>
        <v>0</v>
      </c>
      <c r="S208" s="84">
        <f t="shared" si="0"/>
        <v>0</v>
      </c>
      <c r="T208" s="84">
        <f t="shared" si="0"/>
        <v>0</v>
      </c>
      <c r="U208" s="84">
        <f t="shared" si="0"/>
        <v>0</v>
      </c>
      <c r="V208" s="84">
        <f t="shared" si="0"/>
        <v>0</v>
      </c>
      <c r="W208" s="84">
        <f t="shared" si="0"/>
        <v>0</v>
      </c>
      <c r="X208" s="84">
        <f t="shared" si="0"/>
        <v>0</v>
      </c>
    </row>
    <row r="209" spans="1:25" ht="14.1" customHeight="1" x14ac:dyDescent="0.2">
      <c r="F209" s="11"/>
      <c r="G209" s="11"/>
      <c r="H209" s="70"/>
      <c r="I209" s="70"/>
      <c r="J209" s="11"/>
      <c r="K209" s="11"/>
      <c r="L209" s="11"/>
      <c r="M209" s="11"/>
      <c r="N209" s="13"/>
      <c r="O209" s="11"/>
      <c r="P209" s="11"/>
      <c r="Q209" s="11"/>
      <c r="R209" s="11"/>
      <c r="S209" s="11"/>
      <c r="T209" s="13"/>
      <c r="U209" s="13"/>
      <c r="V209" s="13"/>
      <c r="W209" s="13"/>
      <c r="X209" s="11"/>
    </row>
    <row r="210" spans="1:25" ht="14.1" customHeight="1" x14ac:dyDescent="0.2">
      <c r="F210" s="11"/>
      <c r="G210" s="11"/>
      <c r="H210" s="70"/>
      <c r="I210" s="70"/>
      <c r="J210" s="11"/>
      <c r="K210" s="11"/>
      <c r="L210" s="11"/>
      <c r="M210" s="11"/>
      <c r="N210" s="13"/>
      <c r="O210" s="11"/>
      <c r="P210" s="11"/>
      <c r="Q210" s="11"/>
      <c r="R210" s="11"/>
      <c r="S210" s="11"/>
      <c r="T210" s="13"/>
      <c r="U210" s="13"/>
      <c r="V210" s="13"/>
      <c r="W210" s="13"/>
      <c r="X210" s="11"/>
    </row>
    <row r="212" spans="1:25" ht="14.1" customHeight="1" x14ac:dyDescent="0.2">
      <c r="B212" s="228" t="s">
        <v>3</v>
      </c>
      <c r="C212" s="228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</row>
    <row r="213" spans="1:25" ht="14.1" customHeight="1" x14ac:dyDescent="0.2">
      <c r="A213" s="228" t="s">
        <v>2</v>
      </c>
      <c r="B213" s="228"/>
      <c r="C213" s="228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</row>
    <row r="224" spans="1:25" ht="14.1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2:24" ht="14.1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2:24" ht="14.1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2:24" ht="14.1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2:24" ht="14.1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2:24" ht="14.1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2:24" ht="14.1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2:24" ht="14.1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2:24" ht="14.1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2:24" ht="14.1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2:24" ht="14.1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2:24" ht="14.1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2:24" ht="14.1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2:24" ht="14.1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2:24" ht="14.1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2:24" ht="14.1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2:24" ht="14.1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2:24" ht="14.1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2:24" ht="14.1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2:24" ht="14.1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2:24" ht="14.1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2:24" ht="14.1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2:24" ht="14.1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2:24" ht="14.1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2:24" ht="14.1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2:24" ht="14.1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2:24" ht="14.1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2:24" ht="14.1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2:24" ht="14.1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2:24" ht="14.1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2:24" ht="14.1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2:24" ht="14.1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2:24" ht="14.1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14.1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14.1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14.1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14.1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14.1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14.1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14.1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14.1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14.1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14.1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14.1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14.1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14.1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14.1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14.1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14.1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14.1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14.1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14.1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14.1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14.1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14.1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14.1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14.1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14.1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14.1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14.1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14.1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14.1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14.1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14.1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14.1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14.1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14.1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14.1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14.1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14.1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14.1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14.1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14.1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14.1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14.1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14.1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14.1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14.1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14.1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14.1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14.1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14.1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14.1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14.1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14.1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14.1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14.1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14.1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14.1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14.1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14.1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14.1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14.1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14.1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14.1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14.1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14.1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14.1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14.1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14.1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14.1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14.1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14.1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14.1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14.1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14.1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14.1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14.1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14.1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14.1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14.1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14.1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14.1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14.1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14.1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14.1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14.1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14.1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14.1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</sheetData>
  <mergeCells count="17">
    <mergeCell ref="A1:X1"/>
    <mergeCell ref="A2:L2"/>
    <mergeCell ref="M2:X2"/>
    <mergeCell ref="A3:X3"/>
    <mergeCell ref="A4:X4"/>
    <mergeCell ref="A5:X5"/>
    <mergeCell ref="E6:E7"/>
    <mergeCell ref="K6:O6"/>
    <mergeCell ref="B212:Y212"/>
    <mergeCell ref="A213:Y213"/>
    <mergeCell ref="A6:A7"/>
    <mergeCell ref="B6:B7"/>
    <mergeCell ref="C6:C7"/>
    <mergeCell ref="D6:D7"/>
    <mergeCell ref="F6:J6"/>
    <mergeCell ref="P6:S6"/>
    <mergeCell ref="T6:X6"/>
  </mergeCells>
  <printOptions horizontalCentered="1"/>
  <pageMargins left="0.16" right="0.15" top="0.19685039370078741" bottom="0.19685039370078741" header="0" footer="0"/>
  <pageSetup paperSize="9" scale="95" orientation="landscape" r:id="rId1"/>
  <headerFooter alignWithMargins="0"/>
  <colBreaks count="1" manualBreakCount="1">
    <brk id="24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2"/>
  <sheetViews>
    <sheetView topLeftCell="A193" zoomScaleNormal="100" workbookViewId="0">
      <selection activeCell="C210" sqref="C210"/>
    </sheetView>
  </sheetViews>
  <sheetFormatPr defaultRowHeight="14.1" customHeight="1" x14ac:dyDescent="0.2"/>
  <cols>
    <col min="1" max="1" width="3.5703125" style="6" bestFit="1" customWidth="1"/>
    <col min="2" max="2" width="31.42578125" style="6" customWidth="1"/>
    <col min="3" max="3" width="8.140625" style="6" customWidth="1"/>
    <col min="4" max="4" width="8.5703125" style="6" customWidth="1"/>
    <col min="5" max="5" width="5.42578125" style="6" customWidth="1"/>
    <col min="6" max="6" width="4.42578125" style="6" customWidth="1"/>
    <col min="7" max="7" width="5.28515625" style="6" customWidth="1"/>
    <col min="8" max="8" width="5.42578125" style="6" customWidth="1"/>
    <col min="9" max="9" width="5.5703125" style="6" customWidth="1"/>
    <col min="10" max="10" width="5.7109375" style="6" customWidth="1"/>
    <col min="11" max="11" width="6" style="6" customWidth="1"/>
    <col min="12" max="12" width="5.85546875" style="6" customWidth="1"/>
    <col min="13" max="13" width="8" style="6" customWidth="1"/>
    <col min="14" max="14" width="7.5703125" style="6" customWidth="1"/>
    <col min="15" max="15" width="8.42578125" style="6" customWidth="1"/>
    <col min="16" max="16" width="8.140625" style="6" customWidth="1"/>
    <col min="17" max="17" width="8.42578125" style="6" customWidth="1"/>
    <col min="18" max="16384" width="9.140625" style="6"/>
  </cols>
  <sheetData>
    <row r="1" spans="1:18" ht="52.5" customHeight="1" x14ac:dyDescent="0.2">
      <c r="A1" s="215" t="s">
        <v>36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8" s="9" customFormat="1" ht="14.25" customHeight="1" x14ac:dyDescent="0.2">
      <c r="A2" s="238" t="str">
        <f>'D. PESSOAIS'!A2:J2</f>
        <v xml:space="preserve">Nome Identificação do grupo e/ou atvidade: </v>
      </c>
      <c r="B2" s="238"/>
      <c r="C2" s="238"/>
      <c r="D2" s="238"/>
      <c r="E2" s="238"/>
      <c r="F2" s="238"/>
      <c r="G2" s="238"/>
      <c r="H2" s="238"/>
      <c r="I2" s="238"/>
      <c r="J2" s="238"/>
      <c r="K2" s="219" t="s">
        <v>19</v>
      </c>
      <c r="L2" s="220"/>
      <c r="M2" s="220"/>
      <c r="N2" s="220"/>
      <c r="O2" s="220"/>
      <c r="P2" s="220"/>
      <c r="Q2" s="221"/>
      <c r="R2" s="10"/>
    </row>
    <row r="3" spans="1:18" s="9" customFormat="1" ht="14.25" customHeight="1" x14ac:dyDescent="0.2">
      <c r="A3" s="216" t="str">
        <f>'D. PESSOAIS'!A3:V3</f>
        <v>Local: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8"/>
      <c r="R3" s="10"/>
    </row>
    <row r="4" spans="1:18" s="9" customFormat="1" ht="14.25" customHeight="1" x14ac:dyDescent="0.2">
      <c r="A4" s="247" t="str">
        <f>'D. PESSOAIS'!A4:V4</f>
        <v>Ano de Referência: 2019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9"/>
      <c r="R4" s="10"/>
    </row>
    <row r="5" spans="1:18" s="9" customFormat="1" ht="14.25" customHeight="1" thickBot="1" x14ac:dyDescent="0.25">
      <c r="A5" s="241" t="s">
        <v>121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52"/>
    </row>
    <row r="6" spans="1:18" ht="37.5" customHeight="1" x14ac:dyDescent="0.2">
      <c r="A6" s="242" t="s">
        <v>1</v>
      </c>
      <c r="B6" s="242" t="s">
        <v>0</v>
      </c>
      <c r="C6" s="242" t="s">
        <v>8</v>
      </c>
      <c r="D6" s="242" t="s">
        <v>35</v>
      </c>
      <c r="E6" s="244" t="s">
        <v>34</v>
      </c>
      <c r="F6" s="245"/>
      <c r="G6" s="245"/>
      <c r="H6" s="246"/>
      <c r="I6" s="244" t="s">
        <v>33</v>
      </c>
      <c r="J6" s="245"/>
      <c r="K6" s="245"/>
      <c r="L6" s="246"/>
      <c r="M6" s="244" t="s">
        <v>32</v>
      </c>
      <c r="N6" s="245"/>
      <c r="O6" s="245"/>
      <c r="P6" s="245"/>
      <c r="Q6" s="246"/>
    </row>
    <row r="7" spans="1:18" ht="48.75" customHeight="1" x14ac:dyDescent="0.2">
      <c r="A7" s="243"/>
      <c r="B7" s="243"/>
      <c r="C7" s="243"/>
      <c r="D7" s="243"/>
      <c r="E7" s="29" t="s">
        <v>31</v>
      </c>
      <c r="F7" s="24" t="s">
        <v>30</v>
      </c>
      <c r="G7" s="25" t="s">
        <v>29</v>
      </c>
      <c r="H7" s="30" t="s">
        <v>28</v>
      </c>
      <c r="I7" s="31" t="s">
        <v>27</v>
      </c>
      <c r="J7" s="33" t="s">
        <v>26</v>
      </c>
      <c r="K7" s="24" t="s">
        <v>25</v>
      </c>
      <c r="L7" s="32" t="s">
        <v>20</v>
      </c>
      <c r="M7" s="29" t="s">
        <v>24</v>
      </c>
      <c r="N7" s="25" t="s">
        <v>23</v>
      </c>
      <c r="O7" s="25" t="s">
        <v>22</v>
      </c>
      <c r="P7" s="25" t="s">
        <v>21</v>
      </c>
      <c r="Q7" s="30" t="s">
        <v>20</v>
      </c>
    </row>
    <row r="8" spans="1:18" ht="12.95" customHeight="1" x14ac:dyDescent="0.2">
      <c r="A8" s="27">
        <v>1</v>
      </c>
      <c r="B8" s="50" t="str">
        <f>'D. PESSOAIS'!B6</f>
        <v>Aparecida Keiko Okumura Nassar</v>
      </c>
      <c r="C8" s="54">
        <f>'D. PESSOAIS'!C6</f>
        <v>65</v>
      </c>
      <c r="D8" s="54" t="str">
        <f>'D. PESSOAIS'!D6</f>
        <v>F</v>
      </c>
      <c r="E8" s="59"/>
      <c r="F8" s="60"/>
      <c r="G8" s="60"/>
      <c r="H8" s="61"/>
      <c r="I8" s="59"/>
      <c r="J8" s="60"/>
      <c r="K8" s="60"/>
      <c r="L8" s="61"/>
      <c r="M8" s="59"/>
      <c r="N8" s="60"/>
      <c r="O8" s="60"/>
      <c r="P8" s="60"/>
      <c r="Q8" s="61"/>
    </row>
    <row r="9" spans="1:18" ht="12.95" customHeight="1" x14ac:dyDescent="0.2">
      <c r="A9" s="27">
        <v>2</v>
      </c>
      <c r="B9" s="50" t="str">
        <f>'D. PESSOAIS'!B7</f>
        <v xml:space="preserve">Lindair Zonemberg Cordeiro </v>
      </c>
      <c r="C9" s="54">
        <f>'D. PESSOAIS'!C7</f>
        <v>62</v>
      </c>
      <c r="D9" s="54" t="str">
        <f>'D. PESSOAIS'!D7</f>
        <v>F</v>
      </c>
      <c r="E9" s="59"/>
      <c r="F9" s="60"/>
      <c r="G9" s="60"/>
      <c r="H9" s="61"/>
      <c r="I9" s="59"/>
      <c r="J9" s="60"/>
      <c r="K9" s="60"/>
      <c r="L9" s="61"/>
      <c r="M9" s="59"/>
      <c r="N9" s="60"/>
      <c r="O9" s="60"/>
      <c r="P9" s="60"/>
      <c r="Q9" s="61"/>
    </row>
    <row r="10" spans="1:18" ht="12.95" customHeight="1" x14ac:dyDescent="0.2">
      <c r="A10" s="27">
        <v>3</v>
      </c>
      <c r="B10" s="50" t="str">
        <f>'D. PESSOAIS'!B8</f>
        <v xml:space="preserve">Lidia Camazinha de Sá </v>
      </c>
      <c r="C10" s="54">
        <f>'D. PESSOAIS'!C8</f>
        <v>68</v>
      </c>
      <c r="D10" s="54" t="str">
        <f>'D. PESSOAIS'!D8</f>
        <v>F</v>
      </c>
      <c r="E10" s="59"/>
      <c r="F10" s="60"/>
      <c r="G10" s="60"/>
      <c r="H10" s="61"/>
      <c r="I10" s="59"/>
      <c r="J10" s="60"/>
      <c r="K10" s="60"/>
      <c r="L10" s="61"/>
      <c r="M10" s="59"/>
      <c r="N10" s="60"/>
      <c r="O10" s="60"/>
      <c r="P10" s="60"/>
      <c r="Q10" s="61"/>
    </row>
    <row r="11" spans="1:18" ht="12.95" customHeight="1" x14ac:dyDescent="0.2">
      <c r="A11" s="27">
        <v>4</v>
      </c>
      <c r="B11" s="50" t="str">
        <f>'D. PESSOAIS'!B9</f>
        <v xml:space="preserve">Iracema Moller </v>
      </c>
      <c r="C11" s="54">
        <f>'D. PESSOAIS'!C9</f>
        <v>63</v>
      </c>
      <c r="D11" s="54" t="str">
        <f>'D. PESSOAIS'!D9</f>
        <v>F</v>
      </c>
      <c r="E11" s="59"/>
      <c r="F11" s="60"/>
      <c r="G11" s="60"/>
      <c r="H11" s="61"/>
      <c r="I11" s="59"/>
      <c r="J11" s="60"/>
      <c r="K11" s="60"/>
      <c r="L11" s="61"/>
      <c r="M11" s="59"/>
      <c r="N11" s="60"/>
      <c r="O11" s="60"/>
      <c r="P11" s="60"/>
      <c r="Q11" s="61"/>
    </row>
    <row r="12" spans="1:18" ht="12.95" customHeight="1" x14ac:dyDescent="0.2">
      <c r="A12" s="27">
        <v>5</v>
      </c>
      <c r="B12" s="50" t="str">
        <f>'D. PESSOAIS'!B10</f>
        <v xml:space="preserve">Catumi Tabuchi </v>
      </c>
      <c r="C12" s="54">
        <f>'D. PESSOAIS'!C10</f>
        <v>74</v>
      </c>
      <c r="D12" s="54" t="str">
        <f>'D. PESSOAIS'!D10</f>
        <v>M</v>
      </c>
      <c r="E12" s="59"/>
      <c r="F12" s="60"/>
      <c r="G12" s="60"/>
      <c r="H12" s="61"/>
      <c r="I12" s="59"/>
      <c r="J12" s="60"/>
      <c r="K12" s="60"/>
      <c r="L12" s="61"/>
      <c r="M12" s="59"/>
      <c r="N12" s="60"/>
      <c r="O12" s="60"/>
      <c r="P12" s="60"/>
      <c r="Q12" s="61"/>
    </row>
    <row r="13" spans="1:18" ht="12.95" customHeight="1" x14ac:dyDescent="0.2">
      <c r="A13" s="27">
        <v>6</v>
      </c>
      <c r="B13" s="50" t="str">
        <f>'D. PESSOAIS'!B11</f>
        <v>Irene Correia da Silva</v>
      </c>
      <c r="C13" s="54">
        <f>'D. PESSOAIS'!C11</f>
        <v>67</v>
      </c>
      <c r="D13" s="54" t="str">
        <f>'D. PESSOAIS'!D11</f>
        <v>F</v>
      </c>
      <c r="E13" s="59"/>
      <c r="F13" s="60"/>
      <c r="G13" s="60"/>
      <c r="H13" s="61"/>
      <c r="I13" s="59"/>
      <c r="J13" s="60"/>
      <c r="K13" s="60"/>
      <c r="L13" s="61"/>
      <c r="M13" s="59"/>
      <c r="N13" s="60"/>
      <c r="O13" s="60"/>
      <c r="P13" s="60"/>
      <c r="Q13" s="61"/>
    </row>
    <row r="14" spans="1:18" ht="12.95" customHeight="1" x14ac:dyDescent="0.2">
      <c r="A14" s="27">
        <v>7</v>
      </c>
      <c r="B14" s="50" t="str">
        <f>'D. PESSOAIS'!B12</f>
        <v>Maria Moreira Bezerra</v>
      </c>
      <c r="C14" s="54">
        <f>'D. PESSOAIS'!C12</f>
        <v>77</v>
      </c>
      <c r="D14" s="54" t="str">
        <f>'D. PESSOAIS'!D12</f>
        <v>F</v>
      </c>
      <c r="E14" s="59"/>
      <c r="F14" s="60"/>
      <c r="G14" s="60"/>
      <c r="H14" s="61"/>
      <c r="I14" s="59"/>
      <c r="J14" s="60"/>
      <c r="K14" s="60"/>
      <c r="L14" s="61"/>
      <c r="M14" s="59"/>
      <c r="N14" s="60"/>
      <c r="O14" s="60"/>
      <c r="P14" s="60"/>
      <c r="Q14" s="61"/>
    </row>
    <row r="15" spans="1:18" ht="12.95" customHeight="1" x14ac:dyDescent="0.2">
      <c r="A15" s="27">
        <v>8</v>
      </c>
      <c r="B15" s="50" t="str">
        <f>'D. PESSOAIS'!B13</f>
        <v xml:space="preserve">Wilson Luiz Vaz de Lima </v>
      </c>
      <c r="C15" s="54">
        <f>'D. PESSOAIS'!C13</f>
        <v>66</v>
      </c>
      <c r="D15" s="54" t="str">
        <f>'D. PESSOAIS'!D13</f>
        <v>M</v>
      </c>
      <c r="E15" s="59"/>
      <c r="F15" s="60"/>
      <c r="G15" s="60"/>
      <c r="H15" s="61"/>
      <c r="I15" s="59"/>
      <c r="J15" s="60"/>
      <c r="K15" s="60"/>
      <c r="L15" s="61"/>
      <c r="M15" s="59"/>
      <c r="N15" s="60"/>
      <c r="O15" s="60"/>
      <c r="P15" s="60"/>
      <c r="Q15" s="61"/>
    </row>
    <row r="16" spans="1:18" ht="12.95" customHeight="1" x14ac:dyDescent="0.2">
      <c r="A16" s="27">
        <v>9</v>
      </c>
      <c r="B16" s="50" t="str">
        <f>'D. PESSOAIS'!B14</f>
        <v xml:space="preserve">Terezinha de Mattos </v>
      </c>
      <c r="C16" s="54">
        <f>'D. PESSOAIS'!C14</f>
        <v>81</v>
      </c>
      <c r="D16" s="54" t="str">
        <f>'D. PESSOAIS'!D14</f>
        <v>F</v>
      </c>
      <c r="E16" s="59"/>
      <c r="F16" s="60"/>
      <c r="G16" s="60"/>
      <c r="H16" s="61"/>
      <c r="I16" s="59"/>
      <c r="J16" s="60"/>
      <c r="K16" s="60"/>
      <c r="L16" s="61"/>
      <c r="M16" s="59"/>
      <c r="N16" s="60"/>
      <c r="O16" s="60" t="s">
        <v>4</v>
      </c>
      <c r="P16" s="60"/>
      <c r="Q16" s="61"/>
    </row>
    <row r="17" spans="1:17" ht="12.95" customHeight="1" x14ac:dyDescent="0.2">
      <c r="A17" s="27">
        <v>10</v>
      </c>
      <c r="B17" s="50" t="str">
        <f>'D. PESSOAIS'!B15</f>
        <v xml:space="preserve">FRANCISCO LUZ DE AMORIM </v>
      </c>
      <c r="C17" s="54">
        <f>'D. PESSOAIS'!C15</f>
        <v>76</v>
      </c>
      <c r="D17" s="54" t="str">
        <f>'D. PESSOAIS'!D15</f>
        <v>M</v>
      </c>
      <c r="E17" s="59"/>
      <c r="F17" s="60"/>
      <c r="G17" s="60"/>
      <c r="H17" s="61"/>
      <c r="I17" s="59"/>
      <c r="J17" s="60"/>
      <c r="K17" s="60"/>
      <c r="L17" s="61"/>
      <c r="M17" s="59"/>
      <c r="N17" s="60"/>
      <c r="O17" s="60"/>
      <c r="P17" s="60"/>
      <c r="Q17" s="61"/>
    </row>
    <row r="18" spans="1:17" ht="12.95" customHeight="1" x14ac:dyDescent="0.2">
      <c r="A18" s="27">
        <v>11</v>
      </c>
      <c r="B18" s="50" t="str">
        <f>'D. PESSOAIS'!B16</f>
        <v>NILZA FERREIRA</v>
      </c>
      <c r="C18" s="54">
        <f>'D. PESSOAIS'!C16</f>
        <v>73</v>
      </c>
      <c r="D18" s="54" t="str">
        <f>'D. PESSOAIS'!D16</f>
        <v>F</v>
      </c>
      <c r="E18" s="59"/>
      <c r="F18" s="60"/>
      <c r="G18" s="60"/>
      <c r="H18" s="61"/>
      <c r="I18" s="59"/>
      <c r="J18" s="60"/>
      <c r="K18" s="60"/>
      <c r="L18" s="61"/>
      <c r="M18" s="59"/>
      <c r="N18" s="60"/>
      <c r="O18" s="60"/>
      <c r="P18" s="60"/>
      <c r="Q18" s="61"/>
    </row>
    <row r="19" spans="1:17" ht="12.95" customHeight="1" x14ac:dyDescent="0.2">
      <c r="A19" s="27">
        <v>12</v>
      </c>
      <c r="B19" s="50" t="str">
        <f>'D. PESSOAIS'!B17</f>
        <v>Maria Luzinete de Jesus Lira</v>
      </c>
      <c r="C19" s="54">
        <f>'D. PESSOAIS'!C17</f>
        <v>67</v>
      </c>
      <c r="D19" s="54" t="str">
        <f>'D. PESSOAIS'!D17</f>
        <v>F</v>
      </c>
      <c r="E19" s="59"/>
      <c r="F19" s="60"/>
      <c r="G19" s="60"/>
      <c r="H19" s="61"/>
      <c r="I19" s="59"/>
      <c r="J19" s="60"/>
      <c r="K19" s="60"/>
      <c r="L19" s="61"/>
      <c r="M19" s="59"/>
      <c r="N19" s="60"/>
      <c r="O19" s="60"/>
      <c r="P19" s="60"/>
      <c r="Q19" s="61"/>
    </row>
    <row r="20" spans="1:17" ht="12.95" customHeight="1" x14ac:dyDescent="0.2">
      <c r="A20" s="27">
        <v>13</v>
      </c>
      <c r="B20" s="50" t="str">
        <f>'D. PESSOAIS'!B18</f>
        <v>MARIA APARECIDA NEVES FREIRE</v>
      </c>
      <c r="C20" s="54">
        <f>'D. PESSOAIS'!C18</f>
        <v>67</v>
      </c>
      <c r="D20" s="54" t="str">
        <f>'D. PESSOAIS'!D18</f>
        <v>F</v>
      </c>
      <c r="E20" s="59"/>
      <c r="F20" s="60"/>
      <c r="G20" s="60"/>
      <c r="H20" s="61"/>
      <c r="I20" s="59"/>
      <c r="J20" s="60"/>
      <c r="K20" s="60"/>
      <c r="L20" s="61"/>
      <c r="M20" s="59"/>
      <c r="N20" s="60"/>
      <c r="O20" s="60"/>
      <c r="P20" s="60"/>
      <c r="Q20" s="61"/>
    </row>
    <row r="21" spans="1:17" ht="12.95" customHeight="1" x14ac:dyDescent="0.2">
      <c r="A21" s="27">
        <v>14</v>
      </c>
      <c r="B21" s="50" t="str">
        <f>'D. PESSOAIS'!B19</f>
        <v>DORVALINO DE MORAES FREIRE</v>
      </c>
      <c r="C21" s="54">
        <f>'D. PESSOAIS'!C19</f>
        <v>70</v>
      </c>
      <c r="D21" s="54" t="str">
        <f>'D. PESSOAIS'!D19</f>
        <v>M</v>
      </c>
      <c r="E21" s="59"/>
      <c r="F21" s="60"/>
      <c r="G21" s="60"/>
      <c r="H21" s="61"/>
      <c r="I21" s="59"/>
      <c r="J21" s="60"/>
      <c r="K21" s="60"/>
      <c r="L21" s="61"/>
      <c r="M21" s="59"/>
      <c r="N21" s="60"/>
      <c r="O21" s="60"/>
      <c r="P21" s="60"/>
      <c r="Q21" s="61"/>
    </row>
    <row r="22" spans="1:17" ht="12.95" customHeight="1" x14ac:dyDescent="0.2">
      <c r="A22" s="27">
        <v>15</v>
      </c>
      <c r="B22" s="50" t="str">
        <f>'D. PESSOAIS'!B20</f>
        <v>TADEU WOICIEKOSKI</v>
      </c>
      <c r="C22" s="54">
        <f>'D. PESSOAIS'!C20</f>
        <v>67</v>
      </c>
      <c r="D22" s="54" t="str">
        <f>'D. PESSOAIS'!D20</f>
        <v>M</v>
      </c>
      <c r="E22" s="59"/>
      <c r="F22" s="60"/>
      <c r="G22" s="60"/>
      <c r="H22" s="61"/>
      <c r="I22" s="59"/>
      <c r="J22" s="60"/>
      <c r="K22" s="60"/>
      <c r="L22" s="61"/>
      <c r="M22" s="59"/>
      <c r="N22" s="60"/>
      <c r="O22" s="60"/>
      <c r="P22" s="60"/>
      <c r="Q22" s="61"/>
    </row>
    <row r="23" spans="1:17" ht="12.95" customHeight="1" x14ac:dyDescent="0.2">
      <c r="A23" s="27">
        <v>16</v>
      </c>
      <c r="B23" s="50" t="str">
        <f>'D. PESSOAIS'!B21</f>
        <v>MIGUEL PEDRO ABUDI</v>
      </c>
      <c r="C23" s="54">
        <f>'D. PESSOAIS'!C21</f>
        <v>75</v>
      </c>
      <c r="D23" s="54" t="str">
        <f>'D. PESSOAIS'!D21</f>
        <v>M</v>
      </c>
      <c r="E23" s="59"/>
      <c r="F23" s="60"/>
      <c r="G23" s="60"/>
      <c r="H23" s="61"/>
      <c r="I23" s="59"/>
      <c r="J23" s="60"/>
      <c r="K23" s="60"/>
      <c r="L23" s="61"/>
      <c r="M23" s="59"/>
      <c r="N23" s="60"/>
      <c r="O23" s="60"/>
      <c r="P23" s="60"/>
      <c r="Q23" s="61"/>
    </row>
    <row r="24" spans="1:17" ht="12.95" customHeight="1" x14ac:dyDescent="0.2">
      <c r="A24" s="27">
        <v>17</v>
      </c>
      <c r="B24" s="50" t="str">
        <f>'D. PESSOAIS'!B22</f>
        <v>MARIA DIVINA PEREIRA DE OLIVEIRA</v>
      </c>
      <c r="C24" s="54">
        <f>'D. PESSOAIS'!C22</f>
        <v>56</v>
      </c>
      <c r="D24" s="54" t="str">
        <f>'D. PESSOAIS'!D22</f>
        <v>F</v>
      </c>
      <c r="E24" s="59"/>
      <c r="F24" s="60"/>
      <c r="G24" s="60"/>
      <c r="H24" s="61"/>
      <c r="I24" s="59"/>
      <c r="J24" s="60"/>
      <c r="K24" s="60"/>
      <c r="L24" s="61"/>
      <c r="M24" s="59"/>
      <c r="N24" s="60"/>
      <c r="O24" s="60"/>
      <c r="P24" s="60"/>
      <c r="Q24" s="61"/>
    </row>
    <row r="25" spans="1:17" ht="12.95" customHeight="1" x14ac:dyDescent="0.2">
      <c r="A25" s="27">
        <v>18</v>
      </c>
      <c r="B25" s="50" t="str">
        <f>'D. PESSOAIS'!B23</f>
        <v>MARIA APARECIDA SILVA CAROBA</v>
      </c>
      <c r="C25" s="54">
        <f>'D. PESSOAIS'!C23</f>
        <v>53</v>
      </c>
      <c r="D25" s="54" t="str">
        <f>'D. PESSOAIS'!D23</f>
        <v>FEM</v>
      </c>
      <c r="E25" s="59"/>
      <c r="F25" s="60"/>
      <c r="G25" s="60"/>
      <c r="H25" s="61"/>
      <c r="I25" s="59"/>
      <c r="J25" s="60"/>
      <c r="K25" s="60"/>
      <c r="L25" s="61"/>
      <c r="M25" s="59"/>
      <c r="N25" s="60"/>
      <c r="O25" s="60"/>
      <c r="P25" s="60"/>
      <c r="Q25" s="61"/>
    </row>
    <row r="26" spans="1:17" ht="12.95" customHeight="1" x14ac:dyDescent="0.2">
      <c r="A26" s="27">
        <v>19</v>
      </c>
      <c r="B26" s="50" t="str">
        <f>'D. PESSOAIS'!B24</f>
        <v>MARIA APARECIDA DA VERSA</v>
      </c>
      <c r="C26" s="54">
        <f>'D. PESSOAIS'!C24</f>
        <v>58</v>
      </c>
      <c r="D26" s="54" t="str">
        <f>'D. PESSOAIS'!D24</f>
        <v>FEM</v>
      </c>
      <c r="E26" s="59"/>
      <c r="F26" s="60"/>
      <c r="G26" s="60"/>
      <c r="H26" s="61"/>
      <c r="I26" s="59"/>
      <c r="J26" s="60"/>
      <c r="K26" s="60"/>
      <c r="L26" s="61"/>
      <c r="M26" s="59"/>
      <c r="N26" s="60"/>
      <c r="O26" s="60"/>
      <c r="P26" s="60"/>
      <c r="Q26" s="61"/>
    </row>
    <row r="27" spans="1:17" ht="12.95" customHeight="1" x14ac:dyDescent="0.2">
      <c r="A27" s="27">
        <v>20</v>
      </c>
      <c r="B27" s="50" t="str">
        <f>'D. PESSOAIS'!B25</f>
        <v>CILENE PEREIRA MAIONE</v>
      </c>
      <c r="C27" s="54">
        <f>'D. PESSOAIS'!C25</f>
        <v>59</v>
      </c>
      <c r="D27" s="54" t="str">
        <f>'D. PESSOAIS'!D25</f>
        <v>FEM</v>
      </c>
      <c r="E27" s="59"/>
      <c r="F27" s="60"/>
      <c r="G27" s="60"/>
      <c r="H27" s="61"/>
      <c r="I27" s="59"/>
      <c r="J27" s="60"/>
      <c r="K27" s="60"/>
      <c r="L27" s="61"/>
      <c r="M27" s="59"/>
      <c r="N27" s="60"/>
      <c r="O27" s="60"/>
      <c r="P27" s="60"/>
      <c r="Q27" s="61"/>
    </row>
    <row r="28" spans="1:17" ht="12.95" customHeight="1" x14ac:dyDescent="0.2">
      <c r="A28" s="27">
        <v>21</v>
      </c>
      <c r="B28" s="50" t="str">
        <f>'D. PESSOAIS'!B26</f>
        <v>JUVERCINA ALVES MATEUS</v>
      </c>
      <c r="C28" s="54">
        <f>'D. PESSOAIS'!C26</f>
        <v>71</v>
      </c>
      <c r="D28" s="54" t="str">
        <f>'D. PESSOAIS'!D26</f>
        <v>FEM</v>
      </c>
      <c r="E28" s="59"/>
      <c r="F28" s="60"/>
      <c r="G28" s="60"/>
      <c r="H28" s="61"/>
      <c r="I28" s="59"/>
      <c r="J28" s="60"/>
      <c r="K28" s="60"/>
      <c r="L28" s="61"/>
      <c r="M28" s="59"/>
      <c r="N28" s="60"/>
      <c r="O28" s="60"/>
      <c r="P28" s="60"/>
      <c r="Q28" s="61"/>
    </row>
    <row r="29" spans="1:17" ht="12.95" customHeight="1" x14ac:dyDescent="0.2">
      <c r="A29" s="27">
        <v>22</v>
      </c>
      <c r="B29" s="50" t="str">
        <f>'D. PESSOAIS'!B27</f>
        <v>EUNICE RIBEIRO MARINS MARTINS</v>
      </c>
      <c r="C29" s="54">
        <f>'D. PESSOAIS'!C27</f>
        <v>47</v>
      </c>
      <c r="D29" s="54" t="str">
        <f>'D. PESSOAIS'!D27</f>
        <v>F</v>
      </c>
      <c r="E29" s="59"/>
      <c r="F29" s="60"/>
      <c r="G29" s="60"/>
      <c r="H29" s="61"/>
      <c r="I29" s="59"/>
      <c r="J29" s="60"/>
      <c r="K29" s="60"/>
      <c r="L29" s="61"/>
      <c r="M29" s="59"/>
      <c r="N29" s="60"/>
      <c r="O29" s="60"/>
      <c r="P29" s="60"/>
      <c r="Q29" s="61"/>
    </row>
    <row r="30" spans="1:17" ht="12.95" customHeight="1" x14ac:dyDescent="0.2">
      <c r="A30" s="27">
        <v>23</v>
      </c>
      <c r="B30" s="50" t="str">
        <f>'D. PESSOAIS'!B28</f>
        <v>ARMELINDA BERGAMI PAVEZI</v>
      </c>
      <c r="C30" s="54">
        <f>'D. PESSOAIS'!C28</f>
        <v>58</v>
      </c>
      <c r="D30" s="54" t="str">
        <f>'D. PESSOAIS'!D28</f>
        <v>F</v>
      </c>
      <c r="E30" s="59"/>
      <c r="F30" s="60"/>
      <c r="G30" s="60"/>
      <c r="H30" s="61"/>
      <c r="I30" s="59"/>
      <c r="J30" s="60"/>
      <c r="K30" s="60"/>
      <c r="L30" s="61"/>
      <c r="M30" s="59"/>
      <c r="N30" s="60"/>
      <c r="O30" s="60"/>
      <c r="P30" s="60"/>
      <c r="Q30" s="61"/>
    </row>
    <row r="31" spans="1:17" ht="12.95" customHeight="1" x14ac:dyDescent="0.2">
      <c r="A31" s="27">
        <v>24</v>
      </c>
      <c r="B31" s="50" t="str">
        <f>'D. PESSOAIS'!B29</f>
        <v>AMELIA CHITKO</v>
      </c>
      <c r="C31" s="54">
        <f>'D. PESSOAIS'!C29</f>
        <v>49</v>
      </c>
      <c r="D31" s="54" t="str">
        <f>'D. PESSOAIS'!D29</f>
        <v>F</v>
      </c>
      <c r="E31" s="59"/>
      <c r="F31" s="60"/>
      <c r="G31" s="60"/>
      <c r="H31" s="61"/>
      <c r="I31" s="59"/>
      <c r="J31" s="60"/>
      <c r="K31" s="60"/>
      <c r="L31" s="61"/>
      <c r="M31" s="59"/>
      <c r="N31" s="60"/>
      <c r="O31" s="60"/>
      <c r="P31" s="60"/>
      <c r="Q31" s="61"/>
    </row>
    <row r="32" spans="1:17" ht="12.95" customHeight="1" x14ac:dyDescent="0.2">
      <c r="A32" s="27">
        <v>25</v>
      </c>
      <c r="B32" s="50" t="str">
        <f>'D. PESSOAIS'!B30</f>
        <v>MARIA MIRTES FERREIRA</v>
      </c>
      <c r="C32" s="54">
        <f>'D. PESSOAIS'!C30</f>
        <v>60</v>
      </c>
      <c r="D32" s="54" t="str">
        <f>'D. PESSOAIS'!D30</f>
        <v>FEM</v>
      </c>
      <c r="E32" s="59"/>
      <c r="F32" s="60"/>
      <c r="G32" s="60"/>
      <c r="H32" s="61"/>
      <c r="I32" s="59"/>
      <c r="J32" s="60"/>
      <c r="K32" s="60"/>
      <c r="L32" s="61"/>
      <c r="M32" s="59"/>
      <c r="N32" s="60"/>
      <c r="O32" s="60"/>
      <c r="P32" s="60"/>
      <c r="Q32" s="61"/>
    </row>
    <row r="33" spans="1:17" ht="12.95" customHeight="1" x14ac:dyDescent="0.2">
      <c r="A33" s="27">
        <v>26</v>
      </c>
      <c r="B33" s="50" t="str">
        <f>'D. PESSOAIS'!B31</f>
        <v>DALVA MARIA PAULINO DA SILVA</v>
      </c>
      <c r="C33" s="54">
        <f>'D. PESSOAIS'!C31</f>
        <v>58</v>
      </c>
      <c r="D33" s="54" t="str">
        <f>'D. PESSOAIS'!D31</f>
        <v>F</v>
      </c>
      <c r="E33" s="59"/>
      <c r="F33" s="60"/>
      <c r="G33" s="60"/>
      <c r="H33" s="61"/>
      <c r="I33" s="59"/>
      <c r="J33" s="60"/>
      <c r="K33" s="60"/>
      <c r="L33" s="61"/>
      <c r="M33" s="59"/>
      <c r="N33" s="60"/>
      <c r="O33" s="60"/>
      <c r="P33" s="60"/>
      <c r="Q33" s="61"/>
    </row>
    <row r="34" spans="1:17" ht="12.95" customHeight="1" x14ac:dyDescent="0.2">
      <c r="A34" s="27">
        <v>27</v>
      </c>
      <c r="B34" s="50" t="str">
        <f>'D. PESSOAIS'!B32</f>
        <v>LOURDES ZACHETKO BOMBANA</v>
      </c>
      <c r="C34" s="54">
        <f>'D. PESSOAIS'!C32</f>
        <v>60</v>
      </c>
      <c r="D34" s="54" t="str">
        <f>'D. PESSOAIS'!D32</f>
        <v>F</v>
      </c>
      <c r="E34" s="59"/>
      <c r="F34" s="60"/>
      <c r="G34" s="60"/>
      <c r="H34" s="61"/>
      <c r="I34" s="59"/>
      <c r="J34" s="60"/>
      <c r="K34" s="60"/>
      <c r="L34" s="61"/>
      <c r="M34" s="59"/>
      <c r="N34" s="60"/>
      <c r="O34" s="60"/>
      <c r="P34" s="60"/>
      <c r="Q34" s="61"/>
    </row>
    <row r="35" spans="1:17" ht="12.95" customHeight="1" x14ac:dyDescent="0.2">
      <c r="A35" s="27">
        <v>28</v>
      </c>
      <c r="B35" s="50" t="str">
        <f>'D. PESSOAIS'!B33</f>
        <v>MARIA APARECIDA SILVA (CIDINHA)</v>
      </c>
      <c r="C35" s="54">
        <f>'D. PESSOAIS'!C33</f>
        <v>48</v>
      </c>
      <c r="D35" s="54" t="str">
        <f>'D. PESSOAIS'!D33</f>
        <v>F</v>
      </c>
      <c r="E35" s="59"/>
      <c r="F35" s="60"/>
      <c r="G35" s="60"/>
      <c r="H35" s="61"/>
      <c r="I35" s="59"/>
      <c r="J35" s="60"/>
      <c r="K35" s="60"/>
      <c r="L35" s="61"/>
      <c r="M35" s="59"/>
      <c r="N35" s="60"/>
      <c r="O35" s="60"/>
      <c r="P35" s="60"/>
      <c r="Q35" s="61"/>
    </row>
    <row r="36" spans="1:17" ht="12.95" customHeight="1" x14ac:dyDescent="0.2">
      <c r="A36" s="27">
        <v>29</v>
      </c>
      <c r="B36" s="50" t="str">
        <f>'D. PESSOAIS'!B34</f>
        <v>KELLY CRISTINA DOS SANTOS FERRAZ</v>
      </c>
      <c r="C36" s="54">
        <f>'D. PESSOAIS'!C34</f>
        <v>24</v>
      </c>
      <c r="D36" s="54" t="str">
        <f>'D. PESSOAIS'!D34</f>
        <v>F</v>
      </c>
      <c r="E36" s="59"/>
      <c r="F36" s="60"/>
      <c r="G36" s="60"/>
      <c r="H36" s="61"/>
      <c r="I36" s="59"/>
      <c r="J36" s="60"/>
      <c r="K36" s="60"/>
      <c r="L36" s="61"/>
      <c r="M36" s="59"/>
      <c r="N36" s="60"/>
      <c r="O36" s="60"/>
      <c r="P36" s="60"/>
      <c r="Q36" s="61"/>
    </row>
    <row r="37" spans="1:17" ht="12.95" customHeight="1" x14ac:dyDescent="0.2">
      <c r="A37" s="27">
        <v>30</v>
      </c>
      <c r="B37" s="50" t="str">
        <f>'D. PESSOAIS'!B35</f>
        <v>LUZIA DE FÁTIMA DOS SANTOS</v>
      </c>
      <c r="C37" s="54">
        <f>'D. PESSOAIS'!C35</f>
        <v>60</v>
      </c>
      <c r="D37" s="54" t="str">
        <f>'D. PESSOAIS'!D35</f>
        <v>F</v>
      </c>
      <c r="E37" s="59"/>
      <c r="F37" s="60"/>
      <c r="G37" s="60"/>
      <c r="H37" s="61"/>
      <c r="I37" s="59"/>
      <c r="J37" s="60"/>
      <c r="K37" s="60"/>
      <c r="L37" s="61"/>
      <c r="M37" s="59"/>
      <c r="N37" s="60"/>
      <c r="O37" s="60"/>
      <c r="P37" s="60"/>
      <c r="Q37" s="61"/>
    </row>
    <row r="38" spans="1:17" ht="12.95" customHeight="1" x14ac:dyDescent="0.2">
      <c r="A38" s="27">
        <v>31</v>
      </c>
      <c r="B38" s="50" t="str">
        <f>'D. PESSOAIS'!B36</f>
        <v>MARIA APARECIDA DA SILVA</v>
      </c>
      <c r="C38" s="54">
        <f>'D. PESSOAIS'!C36</f>
        <v>43</v>
      </c>
      <c r="D38" s="54" t="str">
        <f>'D. PESSOAIS'!D36</f>
        <v>F</v>
      </c>
      <c r="E38" s="59"/>
      <c r="F38" s="60"/>
      <c r="G38" s="60"/>
      <c r="H38" s="61"/>
      <c r="I38" s="59"/>
      <c r="J38" s="60"/>
      <c r="K38" s="60"/>
      <c r="L38" s="61"/>
      <c r="M38" s="59"/>
      <c r="N38" s="60"/>
      <c r="O38" s="60"/>
      <c r="P38" s="60"/>
      <c r="Q38" s="61"/>
    </row>
    <row r="39" spans="1:17" ht="12.95" customHeight="1" x14ac:dyDescent="0.2">
      <c r="A39" s="27">
        <v>32</v>
      </c>
      <c r="B39" s="50" t="str">
        <f>'D. PESSOAIS'!B37</f>
        <v>ALICE DE OLIVEIRA</v>
      </c>
      <c r="C39" s="54">
        <f>'D. PESSOAIS'!C37</f>
        <v>55</v>
      </c>
      <c r="D39" s="54" t="str">
        <f>'D. PESSOAIS'!D37</f>
        <v>F</v>
      </c>
      <c r="E39" s="59"/>
      <c r="F39" s="60"/>
      <c r="G39" s="60"/>
      <c r="H39" s="61"/>
      <c r="I39" s="59"/>
      <c r="J39" s="60"/>
      <c r="K39" s="60"/>
      <c r="L39" s="61"/>
      <c r="M39" s="59"/>
      <c r="N39" s="60"/>
      <c r="O39" s="60"/>
      <c r="P39" s="60"/>
      <c r="Q39" s="61"/>
    </row>
    <row r="40" spans="1:17" ht="12.95" customHeight="1" x14ac:dyDescent="0.2">
      <c r="A40" s="27">
        <v>33</v>
      </c>
      <c r="B40" s="50" t="str">
        <f>'D. PESSOAIS'!B38</f>
        <v>MARIA DO CARMO C. CRUZ</v>
      </c>
      <c r="C40" s="54">
        <f>'D. PESSOAIS'!C38</f>
        <v>46</v>
      </c>
      <c r="D40" s="54" t="str">
        <f>'D. PESSOAIS'!D38</f>
        <v>F</v>
      </c>
      <c r="E40" s="59"/>
      <c r="F40" s="60"/>
      <c r="G40" s="60"/>
      <c r="H40" s="61"/>
      <c r="I40" s="59"/>
      <c r="J40" s="60"/>
      <c r="K40" s="60"/>
      <c r="L40" s="61"/>
      <c r="M40" s="59"/>
      <c r="N40" s="60"/>
      <c r="O40" s="60"/>
      <c r="P40" s="60"/>
      <c r="Q40" s="61"/>
    </row>
    <row r="41" spans="1:17" ht="12.95" customHeight="1" x14ac:dyDescent="0.2">
      <c r="A41" s="27">
        <v>34</v>
      </c>
      <c r="B41" s="50" t="str">
        <f>'D. PESSOAIS'!B39</f>
        <v xml:space="preserve">Maria Aparecida de Araujo </v>
      </c>
      <c r="C41" s="54">
        <f>'D. PESSOAIS'!C39</f>
        <v>39</v>
      </c>
      <c r="D41" s="54" t="str">
        <f>'D. PESSOAIS'!D39</f>
        <v>F</v>
      </c>
      <c r="E41" s="59"/>
      <c r="F41" s="60"/>
      <c r="G41" s="60"/>
      <c r="H41" s="61"/>
      <c r="I41" s="59"/>
      <c r="J41" s="60"/>
      <c r="K41" s="60"/>
      <c r="L41" s="61"/>
      <c r="M41" s="59"/>
      <c r="N41" s="60"/>
      <c r="O41" s="60"/>
      <c r="P41" s="60"/>
      <c r="Q41" s="61"/>
    </row>
    <row r="42" spans="1:17" ht="12.95" customHeight="1" x14ac:dyDescent="0.2">
      <c r="A42" s="27">
        <v>35</v>
      </c>
      <c r="B42" s="50" t="str">
        <f>'D. PESSOAIS'!B40</f>
        <v>Leire Cristiane Cordeiro</v>
      </c>
      <c r="C42" s="54">
        <f>'D. PESSOAIS'!C40</f>
        <v>38</v>
      </c>
      <c r="D42" s="54" t="str">
        <f>'D. PESSOAIS'!D40</f>
        <v>F</v>
      </c>
      <c r="E42" s="59"/>
      <c r="F42" s="60"/>
      <c r="G42" s="60"/>
      <c r="H42" s="61"/>
      <c r="I42" s="59"/>
      <c r="J42" s="60"/>
      <c r="K42" s="60"/>
      <c r="L42" s="61"/>
      <c r="M42" s="59"/>
      <c r="N42" s="60"/>
      <c r="O42" s="60"/>
      <c r="P42" s="60"/>
      <c r="Q42" s="61"/>
    </row>
    <row r="43" spans="1:17" ht="11.25" customHeight="1" x14ac:dyDescent="0.2">
      <c r="A43" s="27">
        <v>36</v>
      </c>
      <c r="B43" s="50" t="str">
        <f>'D. PESSOAIS'!B41</f>
        <v>MARIA LUZIA DE SOUZA</v>
      </c>
      <c r="C43" s="54">
        <f>'D. PESSOAIS'!C41</f>
        <v>57</v>
      </c>
      <c r="D43" s="54" t="str">
        <f>'D. PESSOAIS'!D41</f>
        <v>F</v>
      </c>
      <c r="E43" s="59"/>
      <c r="F43" s="60"/>
      <c r="G43" s="60"/>
      <c r="H43" s="61"/>
      <c r="I43" s="59"/>
      <c r="J43" s="60"/>
      <c r="K43" s="60"/>
      <c r="L43" s="61"/>
      <c r="M43" s="59"/>
      <c r="N43" s="60"/>
      <c r="O43" s="60"/>
      <c r="P43" s="60"/>
      <c r="Q43" s="61"/>
    </row>
    <row r="44" spans="1:17" ht="12" customHeight="1" x14ac:dyDescent="0.2">
      <c r="A44" s="27">
        <v>37</v>
      </c>
      <c r="B44" s="50" t="str">
        <f>'D. PESSOAIS'!B42</f>
        <v xml:space="preserve">FLORACI SANTOS HORT </v>
      </c>
      <c r="C44" s="54">
        <f>'D. PESSOAIS'!C42</f>
        <v>67</v>
      </c>
      <c r="D44" s="54" t="str">
        <f>'D. PESSOAIS'!D42</f>
        <v>F</v>
      </c>
      <c r="E44" s="59"/>
      <c r="F44" s="60"/>
      <c r="G44" s="60"/>
      <c r="H44" s="61"/>
      <c r="I44" s="59"/>
      <c r="J44" s="60"/>
      <c r="K44" s="60"/>
      <c r="L44" s="61"/>
      <c r="M44" s="59"/>
      <c r="N44" s="60"/>
      <c r="O44" s="60"/>
      <c r="P44" s="60"/>
      <c r="Q44" s="61"/>
    </row>
    <row r="45" spans="1:17" ht="13.5" customHeight="1" x14ac:dyDescent="0.2">
      <c r="A45" s="27">
        <v>38</v>
      </c>
      <c r="B45" s="50" t="str">
        <f>'D. PESSOAIS'!B43</f>
        <v>LEONILDE ZANELLATTO SANTA MARIA</v>
      </c>
      <c r="C45" s="54">
        <f>'D. PESSOAIS'!C43</f>
        <v>62</v>
      </c>
      <c r="D45" s="54" t="str">
        <f>'D. PESSOAIS'!D43</f>
        <v>F</v>
      </c>
      <c r="E45" s="59"/>
      <c r="F45" s="60"/>
      <c r="G45" s="60"/>
      <c r="H45" s="61"/>
      <c r="I45" s="59"/>
      <c r="J45" s="60"/>
      <c r="K45" s="60"/>
      <c r="L45" s="61"/>
      <c r="M45" s="59"/>
      <c r="N45" s="60"/>
      <c r="O45" s="60"/>
      <c r="P45" s="60"/>
      <c r="Q45" s="61"/>
    </row>
    <row r="46" spans="1:17" ht="13.5" customHeight="1" x14ac:dyDescent="0.2">
      <c r="A46" s="27">
        <v>39</v>
      </c>
      <c r="B46" s="50" t="str">
        <f>'D. PESSOAIS'!B44</f>
        <v>GRACILDA RODRIGUES BATISTA</v>
      </c>
      <c r="C46" s="54">
        <f>'D. PESSOAIS'!C44</f>
        <v>53</v>
      </c>
      <c r="D46" s="54" t="str">
        <f>'D. PESSOAIS'!D44</f>
        <v>F</v>
      </c>
      <c r="E46" s="59"/>
      <c r="F46" s="60"/>
      <c r="G46" s="60"/>
      <c r="H46" s="61"/>
      <c r="I46" s="59"/>
      <c r="J46" s="60"/>
      <c r="K46" s="60"/>
      <c r="L46" s="61"/>
      <c r="M46" s="59"/>
      <c r="N46" s="60"/>
      <c r="O46" s="60"/>
      <c r="P46" s="60"/>
      <c r="Q46" s="61"/>
    </row>
    <row r="47" spans="1:17" ht="13.5" customHeight="1" x14ac:dyDescent="0.2">
      <c r="A47" s="27">
        <v>40</v>
      </c>
      <c r="B47" s="50" t="str">
        <f>'D. PESSOAIS'!B45</f>
        <v>JOANA GUALBERTO PINTO</v>
      </c>
      <c r="C47" s="54">
        <f>'D. PESSOAIS'!C45</f>
        <v>58</v>
      </c>
      <c r="D47" s="54" t="str">
        <f>'D. PESSOAIS'!D45</f>
        <v>F</v>
      </c>
      <c r="E47" s="59"/>
      <c r="F47" s="60"/>
      <c r="G47" s="60"/>
      <c r="H47" s="61"/>
      <c r="I47" s="59"/>
      <c r="J47" s="60"/>
      <c r="K47" s="60"/>
      <c r="L47" s="61"/>
      <c r="M47" s="59"/>
      <c r="N47" s="60"/>
      <c r="O47" s="60"/>
      <c r="P47" s="60"/>
      <c r="Q47" s="61"/>
    </row>
    <row r="48" spans="1:17" ht="13.5" customHeight="1" x14ac:dyDescent="0.2">
      <c r="A48" s="27">
        <v>41</v>
      </c>
      <c r="B48" s="50" t="str">
        <f>'D. PESSOAIS'!B46</f>
        <v>CLARICE PROÇATE KSEY</v>
      </c>
      <c r="C48" s="54">
        <f>'D. PESSOAIS'!C46</f>
        <v>57</v>
      </c>
      <c r="D48" s="54" t="str">
        <f>'D. PESSOAIS'!D46</f>
        <v>F</v>
      </c>
      <c r="E48" s="59"/>
      <c r="F48" s="60"/>
      <c r="G48" s="60"/>
      <c r="H48" s="61"/>
      <c r="I48" s="59"/>
      <c r="J48" s="60"/>
      <c r="K48" s="60"/>
      <c r="L48" s="61"/>
      <c r="M48" s="59"/>
      <c r="N48" s="60"/>
      <c r="O48" s="60"/>
      <c r="P48" s="60"/>
      <c r="Q48" s="61"/>
    </row>
    <row r="49" spans="1:17" ht="11.25" x14ac:dyDescent="0.2">
      <c r="A49" s="27">
        <v>42</v>
      </c>
      <c r="B49" s="50" t="str">
        <f>'D. PESSOAIS'!B47</f>
        <v>VILMARA CORREIA</v>
      </c>
      <c r="C49" s="54">
        <f>'D. PESSOAIS'!C47</f>
        <v>29</v>
      </c>
      <c r="D49" s="54" t="str">
        <f>'D. PESSOAIS'!D47</f>
        <v>F</v>
      </c>
      <c r="E49" s="59"/>
      <c r="F49" s="60"/>
      <c r="G49" s="60"/>
      <c r="H49" s="61"/>
      <c r="I49" s="59"/>
      <c r="J49" s="60"/>
      <c r="K49" s="60"/>
      <c r="L49" s="61"/>
      <c r="M49" s="59"/>
      <c r="N49" s="60"/>
      <c r="O49" s="60"/>
      <c r="P49" s="60"/>
      <c r="Q49" s="61"/>
    </row>
    <row r="50" spans="1:17" ht="11.25" x14ac:dyDescent="0.2">
      <c r="A50" s="27">
        <v>43</v>
      </c>
      <c r="B50" s="50" t="str">
        <f>'D. PESSOAIS'!B48</f>
        <v>NEUZA AP SILVA DOMINGOS</v>
      </c>
      <c r="C50" s="54">
        <f>'D. PESSOAIS'!C48</f>
        <v>61</v>
      </c>
      <c r="D50" s="54" t="str">
        <f>'D. PESSOAIS'!D48</f>
        <v>F</v>
      </c>
      <c r="E50" s="59"/>
      <c r="F50" s="60"/>
      <c r="G50" s="60"/>
      <c r="H50" s="61"/>
      <c r="I50" s="59"/>
      <c r="J50" s="60"/>
      <c r="K50" s="60"/>
      <c r="L50" s="61"/>
      <c r="M50" s="59"/>
      <c r="N50" s="60"/>
      <c r="O50" s="60"/>
      <c r="P50" s="60"/>
      <c r="Q50" s="61"/>
    </row>
    <row r="51" spans="1:17" ht="12.75" customHeight="1" x14ac:dyDescent="0.2">
      <c r="A51" s="27">
        <v>44</v>
      </c>
      <c r="B51" s="50" t="str">
        <f>'D. PESSOAIS'!B49</f>
        <v>CASTURINA APARECIDA LIMA REIS</v>
      </c>
      <c r="C51" s="54">
        <f>'D. PESSOAIS'!C49</f>
        <v>45</v>
      </c>
      <c r="D51" s="54" t="str">
        <f>'D. PESSOAIS'!D49</f>
        <v>F</v>
      </c>
      <c r="E51" s="59"/>
      <c r="F51" s="60"/>
      <c r="G51" s="60"/>
      <c r="H51" s="61"/>
      <c r="I51" s="59"/>
      <c r="J51" s="60"/>
      <c r="K51" s="60"/>
      <c r="L51" s="61"/>
      <c r="M51" s="59"/>
      <c r="N51" s="60"/>
      <c r="O51" s="60"/>
      <c r="P51" s="60"/>
      <c r="Q51" s="61"/>
    </row>
    <row r="52" spans="1:17" ht="12.75" customHeight="1" x14ac:dyDescent="0.2">
      <c r="A52" s="27">
        <v>45</v>
      </c>
      <c r="B52" s="50" t="str">
        <f>'D. PESSOAIS'!B50</f>
        <v xml:space="preserve">CILSA APARECIDA DE OLIVEIRA </v>
      </c>
      <c r="C52" s="54">
        <f>'D. PESSOAIS'!C50</f>
        <v>51</v>
      </c>
      <c r="D52" s="54" t="str">
        <f>'D. PESSOAIS'!D50</f>
        <v>F</v>
      </c>
      <c r="E52" s="59"/>
      <c r="F52" s="60"/>
      <c r="G52" s="60"/>
      <c r="H52" s="61"/>
      <c r="I52" s="59"/>
      <c r="J52" s="60"/>
      <c r="K52" s="60"/>
      <c r="L52" s="61"/>
      <c r="M52" s="59"/>
      <c r="N52" s="60"/>
      <c r="O52" s="60"/>
      <c r="P52" s="60"/>
      <c r="Q52" s="61"/>
    </row>
    <row r="53" spans="1:17" ht="12.75" customHeight="1" x14ac:dyDescent="0.2">
      <c r="A53" s="27">
        <v>46</v>
      </c>
      <c r="B53" s="50" t="str">
        <f>'D. PESSOAIS'!B51</f>
        <v>MARIA DE LURDES OLIVEIRA</v>
      </c>
      <c r="C53" s="54">
        <f>'D. PESSOAIS'!C51</f>
        <v>64</v>
      </c>
      <c r="D53" s="54" t="str">
        <f>'D. PESSOAIS'!D51</f>
        <v>F</v>
      </c>
      <c r="E53" s="59"/>
      <c r="F53" s="60"/>
      <c r="G53" s="60"/>
      <c r="H53" s="61"/>
      <c r="I53" s="59"/>
      <c r="J53" s="60"/>
      <c r="K53" s="60"/>
      <c r="L53" s="61"/>
      <c r="M53" s="59"/>
      <c r="N53" s="60"/>
      <c r="O53" s="60"/>
      <c r="P53" s="60"/>
      <c r="Q53" s="61"/>
    </row>
    <row r="54" spans="1:17" ht="12" customHeight="1" x14ac:dyDescent="0.2">
      <c r="A54" s="27">
        <v>47</v>
      </c>
      <c r="B54" s="50" t="str">
        <f>'D. PESSOAIS'!B52</f>
        <v>ANTONIA MARIA CONCEIÇÃO DE SOUZA</v>
      </c>
      <c r="C54" s="54">
        <f>'D. PESSOAIS'!C52</f>
        <v>68</v>
      </c>
      <c r="D54" s="54" t="str">
        <f>'D. PESSOAIS'!D52</f>
        <v>F</v>
      </c>
      <c r="E54" s="59"/>
      <c r="F54" s="60"/>
      <c r="G54" s="60"/>
      <c r="H54" s="61"/>
      <c r="I54" s="59"/>
      <c r="J54" s="60"/>
      <c r="K54" s="60"/>
      <c r="L54" s="61"/>
      <c r="M54" s="59"/>
      <c r="N54" s="60"/>
      <c r="O54" s="60"/>
      <c r="P54" s="60"/>
      <c r="Q54" s="61"/>
    </row>
    <row r="55" spans="1:17" ht="12.75" customHeight="1" x14ac:dyDescent="0.2">
      <c r="A55" s="27">
        <v>48</v>
      </c>
      <c r="B55" s="50" t="str">
        <f>'D. PESSOAIS'!B53</f>
        <v xml:space="preserve">ANA BOIKO SOUZA </v>
      </c>
      <c r="C55" s="54">
        <f>'D. PESSOAIS'!C53</f>
        <v>52</v>
      </c>
      <c r="D55" s="54" t="str">
        <f>'D. PESSOAIS'!D53</f>
        <v>F</v>
      </c>
      <c r="E55" s="59"/>
      <c r="F55" s="60"/>
      <c r="G55" s="60"/>
      <c r="H55" s="61"/>
      <c r="I55" s="59"/>
      <c r="J55" s="60"/>
      <c r="K55" s="60"/>
      <c r="L55" s="61"/>
      <c r="M55" s="59"/>
      <c r="N55" s="60"/>
      <c r="O55" s="60"/>
      <c r="P55" s="60"/>
      <c r="Q55" s="61"/>
    </row>
    <row r="56" spans="1:17" ht="12.75" customHeight="1" x14ac:dyDescent="0.2">
      <c r="A56" s="27">
        <v>49</v>
      </c>
      <c r="B56" s="50" t="str">
        <f>'D. PESSOAIS'!B54</f>
        <v>LURDES NEVES E MIRANDA MORAES</v>
      </c>
      <c r="C56" s="54">
        <f>'D. PESSOAIS'!C54</f>
        <v>67</v>
      </c>
      <c r="D56" s="54" t="str">
        <f>'D. PESSOAIS'!D54</f>
        <v>F</v>
      </c>
      <c r="E56" s="59"/>
      <c r="F56" s="60"/>
      <c r="G56" s="60"/>
      <c r="H56" s="61"/>
      <c r="I56" s="59"/>
      <c r="J56" s="60"/>
      <c r="K56" s="60"/>
      <c r="L56" s="61"/>
      <c r="M56" s="59"/>
      <c r="N56" s="60"/>
      <c r="O56" s="60"/>
      <c r="P56" s="60"/>
      <c r="Q56" s="61"/>
    </row>
    <row r="57" spans="1:17" ht="14.1" customHeight="1" x14ac:dyDescent="0.2">
      <c r="A57" s="27">
        <v>50</v>
      </c>
      <c r="B57" s="50" t="str">
        <f>'D. PESSOAIS'!B55</f>
        <v>ANGELINA SOARES BARBOSA</v>
      </c>
      <c r="C57" s="54">
        <f>'D. PESSOAIS'!C55</f>
        <v>57</v>
      </c>
      <c r="D57" s="54" t="str">
        <f>'D. PESSOAIS'!D55</f>
        <v>F</v>
      </c>
      <c r="E57" s="59"/>
      <c r="F57" s="60"/>
      <c r="G57" s="60"/>
      <c r="H57" s="61"/>
      <c r="I57" s="59"/>
      <c r="J57" s="60"/>
      <c r="K57" s="60"/>
      <c r="L57" s="61"/>
      <c r="M57" s="59"/>
      <c r="N57" s="60"/>
      <c r="O57" s="60"/>
      <c r="P57" s="60"/>
      <c r="Q57" s="61"/>
    </row>
    <row r="58" spans="1:17" ht="14.1" customHeight="1" x14ac:dyDescent="0.2">
      <c r="A58" s="27">
        <v>51</v>
      </c>
      <c r="B58" s="50" t="str">
        <f>'D. PESSOAIS'!B56</f>
        <v>MARIA ANGELICA DOS SANTOS</v>
      </c>
      <c r="C58" s="54">
        <f>'D. PESSOAIS'!C56</f>
        <v>69</v>
      </c>
      <c r="D58" s="54" t="str">
        <f>'D. PESSOAIS'!D56</f>
        <v>F</v>
      </c>
      <c r="E58" s="59"/>
      <c r="F58" s="60"/>
      <c r="G58" s="60"/>
      <c r="H58" s="61"/>
      <c r="I58" s="59"/>
      <c r="J58" s="60"/>
      <c r="K58" s="60"/>
      <c r="L58" s="61"/>
      <c r="M58" s="59"/>
      <c r="N58" s="60"/>
      <c r="O58" s="60"/>
      <c r="P58" s="60"/>
      <c r="Q58" s="61"/>
    </row>
    <row r="59" spans="1:17" ht="14.1" customHeight="1" x14ac:dyDescent="0.2">
      <c r="A59" s="27">
        <v>52</v>
      </c>
      <c r="B59" s="50" t="str">
        <f>'D. PESSOAIS'!B57</f>
        <v>ANA LUIZA  DE OLIVEIRA</v>
      </c>
      <c r="C59" s="54">
        <f>'D. PESSOAIS'!C57</f>
        <v>58</v>
      </c>
      <c r="D59" s="54" t="str">
        <f>'D. PESSOAIS'!D57</f>
        <v>F</v>
      </c>
      <c r="E59" s="59"/>
      <c r="F59" s="60"/>
      <c r="G59" s="60"/>
      <c r="H59" s="61"/>
      <c r="I59" s="59"/>
      <c r="J59" s="60"/>
      <c r="K59" s="60"/>
      <c r="L59" s="61"/>
      <c r="M59" s="59"/>
      <c r="N59" s="60"/>
      <c r="O59" s="60"/>
      <c r="P59" s="60"/>
      <c r="Q59" s="61"/>
    </row>
    <row r="60" spans="1:17" ht="14.1" customHeight="1" x14ac:dyDescent="0.2">
      <c r="A60" s="27">
        <v>53</v>
      </c>
      <c r="B60" s="50" t="str">
        <f>'D. PESSOAIS'!B58</f>
        <v>NELCI DE FATIMA DA SILVA</v>
      </c>
      <c r="C60" s="54">
        <f>'D. PESSOAIS'!C58</f>
        <v>59</v>
      </c>
      <c r="D60" s="54" t="str">
        <f>'D. PESSOAIS'!D58</f>
        <v>F</v>
      </c>
      <c r="E60" s="59"/>
      <c r="F60" s="60"/>
      <c r="G60" s="60"/>
      <c r="H60" s="61"/>
      <c r="I60" s="59"/>
      <c r="J60" s="60"/>
      <c r="K60" s="60"/>
      <c r="L60" s="61"/>
      <c r="M60" s="59"/>
      <c r="N60" s="60"/>
      <c r="O60" s="60"/>
      <c r="P60" s="60"/>
      <c r="Q60" s="61"/>
    </row>
    <row r="61" spans="1:17" ht="14.1" customHeight="1" x14ac:dyDescent="0.2">
      <c r="A61" s="27">
        <v>54</v>
      </c>
      <c r="B61" s="50" t="str">
        <f>'D. PESSOAIS'!B59</f>
        <v xml:space="preserve">SONIA MARIA CALDEIRA DOS SANTOS </v>
      </c>
      <c r="C61" s="54">
        <f>'D. PESSOAIS'!C59</f>
        <v>62</v>
      </c>
      <c r="D61" s="54" t="str">
        <f>'D. PESSOAIS'!D59</f>
        <v>F</v>
      </c>
      <c r="E61" s="59"/>
      <c r="F61" s="60"/>
      <c r="G61" s="60"/>
      <c r="H61" s="61"/>
      <c r="I61" s="59"/>
      <c r="J61" s="60"/>
      <c r="K61" s="60"/>
      <c r="L61" s="61"/>
      <c r="M61" s="59"/>
      <c r="N61" s="60"/>
      <c r="O61" s="60"/>
      <c r="P61" s="60"/>
      <c r="Q61" s="61"/>
    </row>
    <row r="62" spans="1:17" ht="14.1" customHeight="1" x14ac:dyDescent="0.2">
      <c r="A62" s="27">
        <v>55</v>
      </c>
      <c r="B62" s="50" t="str">
        <f>'D. PESSOAIS'!B60</f>
        <v>ODETE TAMIOLO BRONKOSKI</v>
      </c>
      <c r="C62" s="54">
        <f>'D. PESSOAIS'!C60</f>
        <v>61</v>
      </c>
      <c r="D62" s="54" t="str">
        <f>'D. PESSOAIS'!D60</f>
        <v>F</v>
      </c>
      <c r="E62" s="59"/>
      <c r="F62" s="60"/>
      <c r="G62" s="60"/>
      <c r="H62" s="61"/>
      <c r="I62" s="59"/>
      <c r="J62" s="60"/>
      <c r="K62" s="60"/>
      <c r="L62" s="61"/>
      <c r="M62" s="59"/>
      <c r="N62" s="60"/>
      <c r="O62" s="60"/>
      <c r="P62" s="60"/>
      <c r="Q62" s="61"/>
    </row>
    <row r="63" spans="1:17" ht="14.1" customHeight="1" x14ac:dyDescent="0.2">
      <c r="A63" s="27">
        <v>56</v>
      </c>
      <c r="B63" s="50" t="str">
        <f>'D. PESSOAIS'!B61</f>
        <v>JACIRA B. VALERIA</v>
      </c>
      <c r="C63" s="54">
        <f>'D. PESSOAIS'!C61</f>
        <v>57</v>
      </c>
      <c r="D63" s="54" t="str">
        <f>'D. PESSOAIS'!D61</f>
        <v>F</v>
      </c>
      <c r="E63" s="59"/>
      <c r="F63" s="60"/>
      <c r="G63" s="60"/>
      <c r="H63" s="61"/>
      <c r="I63" s="59"/>
      <c r="J63" s="60"/>
      <c r="K63" s="60"/>
      <c r="L63" s="61"/>
      <c r="M63" s="59"/>
      <c r="N63" s="60"/>
      <c r="O63" s="60"/>
      <c r="P63" s="60"/>
      <c r="Q63" s="61"/>
    </row>
    <row r="64" spans="1:17" ht="14.1" customHeight="1" x14ac:dyDescent="0.2">
      <c r="A64" s="27">
        <v>57</v>
      </c>
      <c r="B64" s="50" t="str">
        <f>'D. PESSOAIS'!B62</f>
        <v>ADEMILDE DE JESUS RIBEIRO</v>
      </c>
      <c r="C64" s="54">
        <f>'D. PESSOAIS'!C62</f>
        <v>59</v>
      </c>
      <c r="D64" s="54" t="str">
        <f>'D. PESSOAIS'!D62</f>
        <v>F</v>
      </c>
      <c r="E64" s="59"/>
      <c r="F64" s="60"/>
      <c r="G64" s="60"/>
      <c r="H64" s="61"/>
      <c r="I64" s="59"/>
      <c r="J64" s="60"/>
      <c r="K64" s="60"/>
      <c r="L64" s="61"/>
      <c r="M64" s="59"/>
      <c r="N64" s="60"/>
      <c r="O64" s="60"/>
      <c r="P64" s="60"/>
      <c r="Q64" s="61"/>
    </row>
    <row r="65" spans="1:22" ht="14.1" customHeight="1" x14ac:dyDescent="0.2">
      <c r="A65" s="27">
        <v>58</v>
      </c>
      <c r="B65" s="50" t="str">
        <f>'D. PESSOAIS'!B63</f>
        <v>LELIA PERES DE  SOUZA</v>
      </c>
      <c r="C65" s="54">
        <f>'D. PESSOAIS'!C63</f>
        <v>67</v>
      </c>
      <c r="D65" s="54" t="str">
        <f>'D. PESSOAIS'!D63</f>
        <v>F</v>
      </c>
      <c r="E65" s="59"/>
      <c r="F65" s="60"/>
      <c r="G65" s="60"/>
      <c r="H65" s="61"/>
      <c r="I65" s="59"/>
      <c r="J65" s="60"/>
      <c r="K65" s="60"/>
      <c r="L65" s="61"/>
      <c r="M65" s="59"/>
      <c r="N65" s="60"/>
      <c r="O65" s="60"/>
      <c r="P65" s="60"/>
      <c r="Q65" s="61"/>
    </row>
    <row r="66" spans="1:22" ht="14.1" customHeight="1" x14ac:dyDescent="0.2">
      <c r="A66" s="27">
        <v>59</v>
      </c>
      <c r="B66" s="50" t="str">
        <f>'D. PESSOAIS'!B64</f>
        <v>CLEUZA JARDIM PANISSA</v>
      </c>
      <c r="C66" s="54">
        <f>'D. PESSOAIS'!C64</f>
        <v>64</v>
      </c>
      <c r="D66" s="54" t="str">
        <f>'D. PESSOAIS'!D64</f>
        <v>F</v>
      </c>
      <c r="E66" s="59"/>
      <c r="F66" s="60"/>
      <c r="G66" s="60"/>
      <c r="H66" s="61"/>
      <c r="I66" s="59"/>
      <c r="J66" s="60"/>
      <c r="K66" s="60"/>
      <c r="L66" s="61"/>
      <c r="M66" s="59"/>
      <c r="N66" s="60"/>
      <c r="O66" s="60"/>
      <c r="P66" s="60"/>
      <c r="Q66" s="61"/>
    </row>
    <row r="67" spans="1:22" ht="14.1" customHeight="1" x14ac:dyDescent="0.2">
      <c r="A67" s="27">
        <v>60</v>
      </c>
      <c r="B67" s="50" t="str">
        <f>'D. PESSOAIS'!B65</f>
        <v xml:space="preserve">LEONILDE PIROZZI PRADO </v>
      </c>
      <c r="C67" s="54">
        <f>'D. PESSOAIS'!C65</f>
        <v>75</v>
      </c>
      <c r="D67" s="54" t="str">
        <f>'D. PESSOAIS'!D65</f>
        <v>F</v>
      </c>
      <c r="E67" s="59"/>
      <c r="F67" s="60"/>
      <c r="G67" s="60"/>
      <c r="H67" s="61"/>
      <c r="I67" s="59"/>
      <c r="J67" s="60"/>
      <c r="K67" s="60"/>
      <c r="L67" s="61"/>
      <c r="M67" s="59"/>
      <c r="N67" s="60"/>
      <c r="O67" s="60"/>
      <c r="P67" s="60"/>
      <c r="Q67" s="61"/>
    </row>
    <row r="68" spans="1:22" ht="14.1" customHeight="1" x14ac:dyDescent="0.2">
      <c r="A68" s="27">
        <v>61</v>
      </c>
      <c r="B68" s="50" t="str">
        <f>'D. PESSOAIS'!B66</f>
        <v>MARIA EVA NOVAES DE CAMPOS</v>
      </c>
      <c r="C68" s="54">
        <f>'D. PESSOAIS'!C66</f>
        <v>47</v>
      </c>
      <c r="D68" s="54" t="str">
        <f>'D. PESSOAIS'!D66</f>
        <v>F</v>
      </c>
      <c r="E68" s="59"/>
      <c r="F68" s="60"/>
      <c r="G68" s="60"/>
      <c r="H68" s="61"/>
      <c r="I68" s="59"/>
      <c r="J68" s="60"/>
      <c r="K68" s="60"/>
      <c r="L68" s="61"/>
      <c r="M68" s="59"/>
      <c r="N68" s="60"/>
      <c r="O68" s="60"/>
      <c r="P68" s="60"/>
      <c r="Q68" s="61"/>
    </row>
    <row r="69" spans="1:22" ht="14.1" customHeight="1" x14ac:dyDescent="0.2">
      <c r="A69" s="27">
        <v>62</v>
      </c>
      <c r="B69" s="50" t="str">
        <f>'D. PESSOAIS'!B67</f>
        <v>MARIA APARECIDA DA SILVA CARVALHO</v>
      </c>
      <c r="C69" s="54">
        <f>'D. PESSOAIS'!C67</f>
        <v>61</v>
      </c>
      <c r="D69" s="54" t="str">
        <f>'D. PESSOAIS'!D67</f>
        <v>F</v>
      </c>
      <c r="E69" s="59"/>
      <c r="F69" s="60"/>
      <c r="G69" s="60"/>
      <c r="H69" s="61"/>
      <c r="I69" s="59"/>
      <c r="J69" s="60"/>
      <c r="K69" s="60"/>
      <c r="L69" s="61"/>
      <c r="M69" s="59"/>
      <c r="N69" s="60"/>
      <c r="O69" s="60"/>
      <c r="P69" s="60"/>
      <c r="Q69" s="61"/>
    </row>
    <row r="70" spans="1:22" ht="14.1" customHeight="1" x14ac:dyDescent="0.2">
      <c r="A70" s="27">
        <v>63</v>
      </c>
      <c r="B70" s="50" t="str">
        <f>'D. PESSOAIS'!B68</f>
        <v>CIDALIA MARTINS MASSUQUETO</v>
      </c>
      <c r="C70" s="54">
        <f>'D. PESSOAIS'!C68</f>
        <v>77</v>
      </c>
      <c r="D70" s="54" t="str">
        <f>'D. PESSOAIS'!D68</f>
        <v>F</v>
      </c>
      <c r="E70" s="59"/>
      <c r="F70" s="60"/>
      <c r="G70" s="60"/>
      <c r="H70" s="61"/>
      <c r="I70" s="59"/>
      <c r="J70" s="60"/>
      <c r="K70" s="60"/>
      <c r="L70" s="61"/>
      <c r="M70" s="59"/>
      <c r="N70" s="60"/>
      <c r="O70" s="60"/>
      <c r="P70" s="60"/>
      <c r="Q70" s="61"/>
      <c r="R70" s="8"/>
      <c r="S70" s="8"/>
      <c r="T70" s="8"/>
      <c r="U70" s="8"/>
      <c r="V70" s="8"/>
    </row>
    <row r="71" spans="1:22" ht="14.1" customHeight="1" x14ac:dyDescent="0.2">
      <c r="A71" s="27">
        <v>64</v>
      </c>
      <c r="B71" s="50" t="str">
        <f>'D. PESSOAIS'!B69</f>
        <v>ETERVINA DE MORAES NEIVA</v>
      </c>
      <c r="C71" s="54">
        <f>'D. PESSOAIS'!C69</f>
        <v>69</v>
      </c>
      <c r="D71" s="54" t="str">
        <f>'D. PESSOAIS'!D69</f>
        <v>F</v>
      </c>
      <c r="E71" s="59"/>
      <c r="F71" s="60"/>
      <c r="G71" s="60"/>
      <c r="H71" s="61"/>
      <c r="I71" s="59"/>
      <c r="J71" s="60"/>
      <c r="K71" s="60"/>
      <c r="L71" s="61"/>
      <c r="M71" s="59"/>
      <c r="N71" s="60"/>
      <c r="O71" s="60"/>
      <c r="P71" s="60"/>
      <c r="Q71" s="61"/>
      <c r="R71" s="8"/>
      <c r="S71" s="8"/>
      <c r="T71" s="8"/>
      <c r="U71" s="8"/>
    </row>
    <row r="72" spans="1:22" ht="14.1" customHeight="1" x14ac:dyDescent="0.2">
      <c r="A72" s="27">
        <v>65</v>
      </c>
      <c r="B72" s="50" t="str">
        <f>'D. PESSOAIS'!B70</f>
        <v>HILDA FERNANDES SANTOS</v>
      </c>
      <c r="C72" s="54">
        <f>'D. PESSOAIS'!C70</f>
        <v>49</v>
      </c>
      <c r="D72" s="54" t="str">
        <f>'D. PESSOAIS'!D70</f>
        <v>F</v>
      </c>
      <c r="E72" s="59"/>
      <c r="F72" s="60"/>
      <c r="G72" s="60"/>
      <c r="H72" s="61"/>
      <c r="I72" s="59"/>
      <c r="J72" s="60"/>
      <c r="K72" s="60"/>
      <c r="L72" s="61"/>
      <c r="M72" s="59"/>
      <c r="N72" s="60"/>
      <c r="O72" s="60"/>
      <c r="P72" s="60"/>
      <c r="Q72" s="61"/>
    </row>
    <row r="73" spans="1:22" ht="14.1" customHeight="1" x14ac:dyDescent="0.2">
      <c r="A73" s="27">
        <v>66</v>
      </c>
      <c r="B73" s="50" t="str">
        <f>'D. PESSOAIS'!B71</f>
        <v>FATIEH AMRA HISHMEH</v>
      </c>
      <c r="C73" s="54">
        <f>'D. PESSOAIS'!C71</f>
        <v>71</v>
      </c>
      <c r="D73" s="54" t="str">
        <f>'D. PESSOAIS'!D71</f>
        <v>F</v>
      </c>
      <c r="E73" s="59"/>
      <c r="F73" s="60"/>
      <c r="G73" s="60"/>
      <c r="H73" s="61"/>
      <c r="I73" s="59"/>
      <c r="J73" s="60"/>
      <c r="K73" s="60"/>
      <c r="L73" s="61"/>
      <c r="M73" s="59"/>
      <c r="N73" s="60"/>
      <c r="O73" s="60"/>
      <c r="P73" s="60"/>
      <c r="Q73" s="61"/>
    </row>
    <row r="74" spans="1:22" ht="14.1" customHeight="1" x14ac:dyDescent="0.2">
      <c r="A74" s="27">
        <v>67</v>
      </c>
      <c r="B74" s="50" t="str">
        <f>'D. PESSOAIS'!B72</f>
        <v>MARIA INES GARCEZ BELLO</v>
      </c>
      <c r="C74" s="54">
        <f>'D. PESSOAIS'!C72</f>
        <v>76</v>
      </c>
      <c r="D74" s="54" t="str">
        <f>'D. PESSOAIS'!D72</f>
        <v>F</v>
      </c>
      <c r="E74" s="59"/>
      <c r="F74" s="60"/>
      <c r="G74" s="60"/>
      <c r="H74" s="61"/>
      <c r="I74" s="59"/>
      <c r="J74" s="60"/>
      <c r="K74" s="60"/>
      <c r="L74" s="61"/>
      <c r="M74" s="59"/>
      <c r="N74" s="60"/>
      <c r="O74" s="60"/>
      <c r="P74" s="60"/>
      <c r="Q74" s="61"/>
    </row>
    <row r="75" spans="1:22" ht="14.1" customHeight="1" x14ac:dyDescent="0.2">
      <c r="A75" s="27">
        <v>68</v>
      </c>
      <c r="B75" s="50" t="str">
        <f>'D. PESSOAIS'!B73</f>
        <v>YOLANDA MARIA MACHADO</v>
      </c>
      <c r="C75" s="54">
        <f>'D. PESSOAIS'!C73</f>
        <v>71</v>
      </c>
      <c r="D75" s="54" t="str">
        <f>'D. PESSOAIS'!D73</f>
        <v>F</v>
      </c>
      <c r="E75" s="59"/>
      <c r="F75" s="60"/>
      <c r="G75" s="60"/>
      <c r="H75" s="61"/>
      <c r="I75" s="59"/>
      <c r="J75" s="60"/>
      <c r="K75" s="60"/>
      <c r="L75" s="61"/>
      <c r="M75" s="59"/>
      <c r="N75" s="60"/>
      <c r="O75" s="60"/>
      <c r="P75" s="60"/>
      <c r="Q75" s="61"/>
    </row>
    <row r="76" spans="1:22" ht="14.1" customHeight="1" x14ac:dyDescent="0.2">
      <c r="A76" s="27">
        <v>69</v>
      </c>
      <c r="B76" s="50" t="str">
        <f>'D. PESSOAIS'!B74</f>
        <v>LECY MARTINS CARVALHO</v>
      </c>
      <c r="C76" s="54">
        <f>'D. PESSOAIS'!C74</f>
        <v>64</v>
      </c>
      <c r="D76" s="54" t="str">
        <f>'D. PESSOAIS'!D74</f>
        <v>F</v>
      </c>
      <c r="E76" s="59"/>
      <c r="F76" s="60"/>
      <c r="G76" s="60"/>
      <c r="H76" s="61"/>
      <c r="I76" s="59"/>
      <c r="J76" s="60"/>
      <c r="K76" s="60"/>
      <c r="L76" s="61"/>
      <c r="M76" s="59"/>
      <c r="N76" s="60"/>
      <c r="O76" s="60"/>
      <c r="P76" s="60"/>
      <c r="Q76" s="61"/>
    </row>
    <row r="77" spans="1:22" ht="14.1" customHeight="1" x14ac:dyDescent="0.2">
      <c r="A77" s="27">
        <v>70</v>
      </c>
      <c r="B77" s="50" t="str">
        <f>'D. PESSOAIS'!B75</f>
        <v>MARIA LILIA DE S. ANTUNES</v>
      </c>
      <c r="C77" s="54">
        <f>'D. PESSOAIS'!C75</f>
        <v>66</v>
      </c>
      <c r="D77" s="54" t="str">
        <f>'D. PESSOAIS'!D75</f>
        <v>F</v>
      </c>
      <c r="E77" s="59"/>
      <c r="F77" s="60"/>
      <c r="G77" s="60"/>
      <c r="H77" s="61"/>
      <c r="I77" s="59"/>
      <c r="J77" s="60"/>
      <c r="K77" s="60"/>
      <c r="L77" s="61"/>
      <c r="M77" s="59"/>
      <c r="N77" s="60"/>
      <c r="O77" s="60"/>
      <c r="P77" s="60"/>
      <c r="Q77" s="61"/>
    </row>
    <row r="78" spans="1:22" ht="12.95" customHeight="1" x14ac:dyDescent="0.2">
      <c r="A78" s="27">
        <v>71</v>
      </c>
      <c r="B78" s="50" t="str">
        <f>'D. PESSOAIS'!B76</f>
        <v>ELIDA AP. CRUZ DIAS</v>
      </c>
      <c r="C78" s="54">
        <f>'D. PESSOAIS'!C76</f>
        <v>64</v>
      </c>
      <c r="D78" s="54" t="str">
        <f>'D. PESSOAIS'!D76</f>
        <v>F</v>
      </c>
      <c r="E78" s="59"/>
      <c r="F78" s="60"/>
      <c r="G78" s="60"/>
      <c r="H78" s="61"/>
      <c r="I78" s="59"/>
      <c r="J78" s="60"/>
      <c r="K78" s="60"/>
      <c r="L78" s="61"/>
      <c r="M78" s="59"/>
      <c r="N78" s="60"/>
      <c r="O78" s="60"/>
      <c r="P78" s="60"/>
      <c r="Q78" s="61"/>
    </row>
    <row r="79" spans="1:22" ht="12.95" customHeight="1" x14ac:dyDescent="0.2">
      <c r="A79" s="27">
        <v>72</v>
      </c>
      <c r="B79" s="50" t="str">
        <f>'D. PESSOAIS'!B77</f>
        <v>LOURDES PEREIRA SOARES</v>
      </c>
      <c r="C79" s="54">
        <f>'D. PESSOAIS'!C77</f>
        <v>65</v>
      </c>
      <c r="D79" s="54" t="str">
        <f>'D. PESSOAIS'!D77</f>
        <v>F</v>
      </c>
      <c r="E79" s="59"/>
      <c r="F79" s="60"/>
      <c r="G79" s="60"/>
      <c r="H79" s="61"/>
      <c r="I79" s="59"/>
      <c r="J79" s="60"/>
      <c r="K79" s="60"/>
      <c r="L79" s="61"/>
      <c r="M79" s="59"/>
      <c r="N79" s="60"/>
      <c r="O79" s="60"/>
      <c r="P79" s="60"/>
      <c r="Q79" s="61"/>
    </row>
    <row r="80" spans="1:22" ht="12.95" customHeight="1" x14ac:dyDescent="0.2">
      <c r="A80" s="27">
        <v>73</v>
      </c>
      <c r="B80" s="50" t="str">
        <f>'D. PESSOAIS'!B78</f>
        <v>MARIA LUCY PACHECO DUARTE</v>
      </c>
      <c r="C80" s="54">
        <f>'D. PESSOAIS'!C78</f>
        <v>71</v>
      </c>
      <c r="D80" s="54" t="str">
        <f>'D. PESSOAIS'!D78</f>
        <v>F</v>
      </c>
      <c r="E80" s="59"/>
      <c r="F80" s="60"/>
      <c r="G80" s="60"/>
      <c r="H80" s="61"/>
      <c r="I80" s="59"/>
      <c r="J80" s="60"/>
      <c r="K80" s="60"/>
      <c r="L80" s="61"/>
      <c r="M80" s="59"/>
      <c r="N80" s="60"/>
      <c r="O80" s="60"/>
      <c r="P80" s="60"/>
      <c r="Q80" s="61"/>
    </row>
    <row r="81" spans="1:17" ht="12.95" customHeight="1" x14ac:dyDescent="0.2">
      <c r="A81" s="27">
        <v>74</v>
      </c>
      <c r="B81" s="50" t="str">
        <f>'D. PESSOAIS'!B79</f>
        <v>MARINA RAMOS BELINI</v>
      </c>
      <c r="C81" s="54">
        <f>'D. PESSOAIS'!C79</f>
        <v>57</v>
      </c>
      <c r="D81" s="54" t="str">
        <f>'D. PESSOAIS'!D79</f>
        <v>F</v>
      </c>
      <c r="E81" s="59"/>
      <c r="F81" s="60"/>
      <c r="G81" s="60"/>
      <c r="H81" s="61"/>
      <c r="I81" s="59"/>
      <c r="J81" s="60"/>
      <c r="K81" s="60"/>
      <c r="L81" s="61"/>
      <c r="M81" s="59"/>
      <c r="N81" s="60"/>
      <c r="O81" s="60"/>
      <c r="P81" s="60"/>
      <c r="Q81" s="61"/>
    </row>
    <row r="82" spans="1:17" ht="12.95" customHeight="1" x14ac:dyDescent="0.2">
      <c r="A82" s="27">
        <v>75</v>
      </c>
      <c r="B82" s="50" t="str">
        <f>'D. PESSOAIS'!B80</f>
        <v>NEIDE APARECIDA MARRONI ZUFA</v>
      </c>
      <c r="C82" s="54">
        <f>'D. PESSOAIS'!C80</f>
        <v>62</v>
      </c>
      <c r="D82" s="54" t="str">
        <f>'D. PESSOAIS'!D80</f>
        <v>F</v>
      </c>
      <c r="E82" s="59"/>
      <c r="F82" s="60"/>
      <c r="G82" s="60"/>
      <c r="H82" s="61"/>
      <c r="I82" s="59"/>
      <c r="J82" s="60"/>
      <c r="K82" s="60"/>
      <c r="L82" s="61"/>
      <c r="M82" s="59"/>
      <c r="N82" s="60"/>
      <c r="O82" s="60"/>
      <c r="P82" s="60"/>
      <c r="Q82" s="61"/>
    </row>
    <row r="83" spans="1:17" ht="12.95" customHeight="1" x14ac:dyDescent="0.2">
      <c r="A83" s="27">
        <v>76</v>
      </c>
      <c r="B83" s="50" t="str">
        <f>'D. PESSOAIS'!B81</f>
        <v>NEUZA APARECIDA DA SIVA BELLO</v>
      </c>
      <c r="C83" s="54">
        <f>'D. PESSOAIS'!C81</f>
        <v>61</v>
      </c>
      <c r="D83" s="54" t="str">
        <f>'D. PESSOAIS'!D81</f>
        <v>F</v>
      </c>
      <c r="E83" s="59"/>
      <c r="F83" s="60"/>
      <c r="G83" s="60"/>
      <c r="H83" s="61"/>
      <c r="I83" s="59"/>
      <c r="J83" s="60"/>
      <c r="K83" s="60"/>
      <c r="L83" s="61"/>
      <c r="M83" s="59"/>
      <c r="N83" s="60"/>
      <c r="O83" s="60"/>
      <c r="P83" s="60"/>
      <c r="Q83" s="61"/>
    </row>
    <row r="84" spans="1:17" ht="12.95" customHeight="1" x14ac:dyDescent="0.2">
      <c r="A84" s="27">
        <v>77</v>
      </c>
      <c r="B84" s="50" t="str">
        <f>'D. PESSOAIS'!B82</f>
        <v>SORAIA KALAF</v>
      </c>
      <c r="C84" s="54">
        <f>'D. PESSOAIS'!C82</f>
        <v>64</v>
      </c>
      <c r="D84" s="54" t="str">
        <f>'D. PESSOAIS'!D82</f>
        <v>F</v>
      </c>
      <c r="E84" s="59"/>
      <c r="F84" s="60"/>
      <c r="G84" s="60"/>
      <c r="H84" s="61"/>
      <c r="I84" s="59"/>
      <c r="J84" s="60"/>
      <c r="K84" s="60"/>
      <c r="L84" s="61"/>
      <c r="M84" s="59"/>
      <c r="N84" s="60"/>
      <c r="O84" s="60"/>
      <c r="P84" s="60"/>
      <c r="Q84" s="61"/>
    </row>
    <row r="85" spans="1:17" ht="12.95" customHeight="1" x14ac:dyDescent="0.2">
      <c r="A85" s="27">
        <v>78</v>
      </c>
      <c r="B85" s="50" t="str">
        <f>'D. PESSOAIS'!B83</f>
        <v>TEREZINHA DA APARECIDA PEREIRA</v>
      </c>
      <c r="C85" s="54">
        <f>'D. PESSOAIS'!C83</f>
        <v>69</v>
      </c>
      <c r="D85" s="54" t="str">
        <f>'D. PESSOAIS'!D83</f>
        <v>F</v>
      </c>
      <c r="E85" s="59"/>
      <c r="F85" s="60"/>
      <c r="G85" s="60"/>
      <c r="H85" s="61"/>
      <c r="I85" s="59"/>
      <c r="J85" s="60"/>
      <c r="K85" s="60"/>
      <c r="L85" s="61"/>
      <c r="M85" s="59"/>
      <c r="N85" s="60"/>
      <c r="O85" s="60"/>
      <c r="P85" s="60"/>
      <c r="Q85" s="61"/>
    </row>
    <row r="86" spans="1:17" ht="12.95" customHeight="1" x14ac:dyDescent="0.2">
      <c r="A86" s="27">
        <v>79</v>
      </c>
      <c r="B86" s="50" t="str">
        <f>'D. PESSOAIS'!B84</f>
        <v>HWANG YEN YUEH - ING</v>
      </c>
      <c r="C86" s="54">
        <f>'D. PESSOAIS'!C84</f>
        <v>80</v>
      </c>
      <c r="D86" s="54" t="str">
        <f>'D. PESSOAIS'!D84</f>
        <v>F</v>
      </c>
      <c r="E86" s="59"/>
      <c r="F86" s="60"/>
      <c r="G86" s="60"/>
      <c r="H86" s="61"/>
      <c r="I86" s="59"/>
      <c r="J86" s="60"/>
      <c r="K86" s="60"/>
      <c r="L86" s="61"/>
      <c r="M86" s="59"/>
      <c r="N86" s="60"/>
      <c r="O86" s="60" t="s">
        <v>4</v>
      </c>
      <c r="P86" s="60"/>
      <c r="Q86" s="61"/>
    </row>
    <row r="87" spans="1:17" ht="12.95" customHeight="1" x14ac:dyDescent="0.2">
      <c r="A87" s="27">
        <v>80</v>
      </c>
      <c r="B87" s="50" t="str">
        <f>'D. PESSOAIS'!B85</f>
        <v xml:space="preserve">HWANG WEI - SHIANG </v>
      </c>
      <c r="C87" s="54">
        <f>'D. PESSOAIS'!C85</f>
        <v>80</v>
      </c>
      <c r="D87" s="54" t="str">
        <f>'D. PESSOAIS'!D85</f>
        <v>M</v>
      </c>
      <c r="E87" s="59"/>
      <c r="F87" s="60"/>
      <c r="G87" s="60"/>
      <c r="H87" s="61"/>
      <c r="I87" s="59"/>
      <c r="J87" s="60"/>
      <c r="K87" s="60"/>
      <c r="L87" s="61"/>
      <c r="M87" s="59"/>
      <c r="N87" s="60"/>
      <c r="O87" s="60"/>
      <c r="P87" s="60"/>
      <c r="Q87" s="61"/>
    </row>
    <row r="88" spans="1:17" ht="12.95" customHeight="1" x14ac:dyDescent="0.2">
      <c r="A88" s="27">
        <v>81</v>
      </c>
      <c r="B88" s="50" t="str">
        <f>'D. PESSOAIS'!B86</f>
        <v>KIMIKO MIZUGUTI</v>
      </c>
      <c r="C88" s="54">
        <f>'D. PESSOAIS'!C86</f>
        <v>80</v>
      </c>
      <c r="D88" s="54" t="str">
        <f>'D. PESSOAIS'!D86</f>
        <v>F</v>
      </c>
      <c r="E88" s="59"/>
      <c r="F88" s="60"/>
      <c r="G88" s="60"/>
      <c r="H88" s="61"/>
      <c r="I88" s="59"/>
      <c r="J88" s="60"/>
      <c r="K88" s="60"/>
      <c r="L88" s="61"/>
      <c r="M88" s="59"/>
      <c r="N88" s="60"/>
      <c r="O88" s="60"/>
      <c r="P88" s="60"/>
      <c r="Q88" s="61"/>
    </row>
    <row r="89" spans="1:17" ht="12.95" customHeight="1" x14ac:dyDescent="0.2">
      <c r="A89" s="27">
        <v>82</v>
      </c>
      <c r="B89" s="50" t="str">
        <f>'D. PESSOAIS'!B87</f>
        <v>Everli Xavier Scarpin</v>
      </c>
      <c r="C89" s="54">
        <f>'D. PESSOAIS'!C87</f>
        <v>67</v>
      </c>
      <c r="D89" s="54" t="str">
        <f>'D. PESSOAIS'!D87</f>
        <v>F</v>
      </c>
      <c r="E89" s="59"/>
      <c r="F89" s="60"/>
      <c r="G89" s="60"/>
      <c r="H89" s="61"/>
      <c r="I89" s="59"/>
      <c r="J89" s="60"/>
      <c r="K89" s="60"/>
      <c r="L89" s="61"/>
      <c r="M89" s="59"/>
      <c r="N89" s="60"/>
      <c r="O89" s="60"/>
      <c r="P89" s="60"/>
      <c r="Q89" s="61"/>
    </row>
    <row r="90" spans="1:17" ht="12.95" customHeight="1" x14ac:dyDescent="0.2">
      <c r="A90" s="27">
        <v>83</v>
      </c>
      <c r="B90" s="50" t="str">
        <f>'D. PESSOAIS'!B88</f>
        <v>Ivone Pereira Figueiredo</v>
      </c>
      <c r="C90" s="54">
        <f>'D. PESSOAIS'!C88</f>
        <v>74</v>
      </c>
      <c r="D90" s="54" t="str">
        <f>'D. PESSOAIS'!D88</f>
        <v>F</v>
      </c>
      <c r="E90" s="59"/>
      <c r="F90" s="60"/>
      <c r="G90" s="60"/>
      <c r="H90" s="61"/>
      <c r="I90" s="59"/>
      <c r="J90" s="60"/>
      <c r="K90" s="60"/>
      <c r="L90" s="61"/>
      <c r="M90" s="59"/>
      <c r="N90" s="60"/>
      <c r="O90" s="60"/>
      <c r="P90" s="60"/>
      <c r="Q90" s="61"/>
    </row>
    <row r="91" spans="1:17" ht="12.95" customHeight="1" x14ac:dyDescent="0.2">
      <c r="A91" s="27">
        <v>84</v>
      </c>
      <c r="B91" s="50" t="str">
        <f>'D. PESSOAIS'!B89</f>
        <v xml:space="preserve">Maria de Oliveira Resende </v>
      </c>
      <c r="C91" s="54">
        <f>'D. PESSOAIS'!C89</f>
        <v>79</v>
      </c>
      <c r="D91" s="54" t="str">
        <f>'D. PESSOAIS'!D89</f>
        <v>F</v>
      </c>
      <c r="E91" s="59"/>
      <c r="F91" s="60"/>
      <c r="G91" s="60"/>
      <c r="H91" s="61"/>
      <c r="I91" s="59"/>
      <c r="J91" s="60"/>
      <c r="K91" s="60"/>
      <c r="L91" s="61"/>
      <c r="M91" s="59"/>
      <c r="N91" s="60"/>
      <c r="O91" s="60"/>
      <c r="P91" s="60"/>
      <c r="Q91" s="61"/>
    </row>
    <row r="92" spans="1:17" ht="12.95" customHeight="1" x14ac:dyDescent="0.2">
      <c r="A92" s="27">
        <v>85</v>
      </c>
      <c r="B92" s="50" t="str">
        <f>'D. PESSOAIS'!B90</f>
        <v xml:space="preserve">Nazira Molitor </v>
      </c>
      <c r="C92" s="54">
        <f>'D. PESSOAIS'!C90</f>
        <v>72</v>
      </c>
      <c r="D92" s="54" t="str">
        <f>'D. PESSOAIS'!D90</f>
        <v>F</v>
      </c>
      <c r="E92" s="59"/>
      <c r="F92" s="60"/>
      <c r="G92" s="60"/>
      <c r="H92" s="61"/>
      <c r="I92" s="59"/>
      <c r="J92" s="60"/>
      <c r="K92" s="60"/>
      <c r="L92" s="61"/>
      <c r="M92" s="59"/>
      <c r="N92" s="60"/>
      <c r="O92" s="60"/>
      <c r="P92" s="60"/>
      <c r="Q92" s="61"/>
    </row>
    <row r="93" spans="1:17" ht="12.95" customHeight="1" x14ac:dyDescent="0.2">
      <c r="A93" s="27">
        <v>86</v>
      </c>
      <c r="B93" s="50" t="str">
        <f>'D. PESSOAIS'!B91</f>
        <v xml:space="preserve">Rosa Duarte Andrade </v>
      </c>
      <c r="C93" s="54">
        <f>'D. PESSOAIS'!C91</f>
        <v>66</v>
      </c>
      <c r="D93" s="54" t="str">
        <f>'D. PESSOAIS'!D91</f>
        <v>F</v>
      </c>
      <c r="E93" s="59"/>
      <c r="F93" s="60"/>
      <c r="G93" s="60"/>
      <c r="H93" s="61"/>
      <c r="I93" s="59"/>
      <c r="J93" s="60"/>
      <c r="K93" s="60"/>
      <c r="L93" s="61"/>
      <c r="M93" s="59"/>
      <c r="N93" s="60"/>
      <c r="O93" s="60"/>
      <c r="P93" s="60"/>
      <c r="Q93" s="61"/>
    </row>
    <row r="94" spans="1:17" ht="12.95" customHeight="1" x14ac:dyDescent="0.2">
      <c r="A94" s="27">
        <v>87</v>
      </c>
      <c r="B94" s="50" t="str">
        <f>'D. PESSOAIS'!B92</f>
        <v>MARIA APARECIDA LEONARDO BUENO</v>
      </c>
      <c r="C94" s="54">
        <f>'D. PESSOAIS'!C92</f>
        <v>75</v>
      </c>
      <c r="D94" s="54" t="str">
        <f>'D. PESSOAIS'!D92</f>
        <v>F</v>
      </c>
      <c r="E94" s="59"/>
      <c r="F94" s="60"/>
      <c r="G94" s="60"/>
      <c r="H94" s="61"/>
      <c r="I94" s="59"/>
      <c r="J94" s="60"/>
      <c r="K94" s="60"/>
      <c r="L94" s="61"/>
      <c r="M94" s="59"/>
      <c r="N94" s="60"/>
      <c r="O94" s="60"/>
      <c r="P94" s="60"/>
      <c r="Q94" s="61"/>
    </row>
    <row r="95" spans="1:17" ht="12.95" customHeight="1" x14ac:dyDescent="0.2">
      <c r="A95" s="27">
        <v>88</v>
      </c>
      <c r="B95" s="50" t="str">
        <f>'D. PESSOAIS'!B93</f>
        <v>LUIZA DE LIMA SANTOS</v>
      </c>
      <c r="C95" s="54">
        <f>'D. PESSOAIS'!C93</f>
        <v>65</v>
      </c>
      <c r="D95" s="54" t="str">
        <f>'D. PESSOAIS'!D93</f>
        <v>F</v>
      </c>
      <c r="E95" s="59"/>
      <c r="F95" s="60"/>
      <c r="G95" s="60"/>
      <c r="H95" s="61"/>
      <c r="I95" s="59"/>
      <c r="J95" s="60"/>
      <c r="K95" s="60"/>
      <c r="L95" s="61"/>
      <c r="M95" s="59"/>
      <c r="N95" s="60"/>
      <c r="O95" s="60"/>
      <c r="P95" s="60"/>
      <c r="Q95" s="61"/>
    </row>
    <row r="96" spans="1:17" ht="12.95" customHeight="1" x14ac:dyDescent="0.2">
      <c r="A96" s="27">
        <v>89</v>
      </c>
      <c r="B96" s="50" t="str">
        <f>'D. PESSOAIS'!B94</f>
        <v>MARIA DO CARMO BEZERRA DA SILVA</v>
      </c>
      <c r="C96" s="54">
        <f>'D. PESSOAIS'!C94</f>
        <v>62</v>
      </c>
      <c r="D96" s="54" t="str">
        <f>'D. PESSOAIS'!D94</f>
        <v>F</v>
      </c>
      <c r="E96" s="59"/>
      <c r="F96" s="60"/>
      <c r="G96" s="60"/>
      <c r="H96" s="61"/>
      <c r="I96" s="59"/>
      <c r="J96" s="60"/>
      <c r="K96" s="60"/>
      <c r="L96" s="61"/>
      <c r="M96" s="59"/>
      <c r="N96" s="60"/>
      <c r="O96" s="60"/>
      <c r="P96" s="60"/>
      <c r="Q96" s="61"/>
    </row>
    <row r="97" spans="1:17" ht="12.95" customHeight="1" x14ac:dyDescent="0.2">
      <c r="A97" s="27">
        <v>90</v>
      </c>
      <c r="B97" s="50" t="str">
        <f>'D. PESSOAIS'!B95</f>
        <v>MARIA APARECIDA ESTEVÃO</v>
      </c>
      <c r="C97" s="54">
        <f>'D. PESSOAIS'!C95</f>
        <v>61</v>
      </c>
      <c r="D97" s="54" t="str">
        <f>'D. PESSOAIS'!D95</f>
        <v>F</v>
      </c>
      <c r="E97" s="59"/>
      <c r="F97" s="60"/>
      <c r="G97" s="60"/>
      <c r="H97" s="61"/>
      <c r="I97" s="59"/>
      <c r="J97" s="60"/>
      <c r="K97" s="60"/>
      <c r="L97" s="61"/>
      <c r="M97" s="59"/>
      <c r="N97" s="60"/>
      <c r="O97" s="60"/>
      <c r="P97" s="60"/>
      <c r="Q97" s="61"/>
    </row>
    <row r="98" spans="1:17" ht="12.95" customHeight="1" x14ac:dyDescent="0.2">
      <c r="A98" s="27">
        <v>91</v>
      </c>
      <c r="B98" s="50" t="str">
        <f>'D. PESSOAIS'!B96</f>
        <v>JELCIRA DA SILVA GONÇALVES</v>
      </c>
      <c r="C98" s="54">
        <f>'D. PESSOAIS'!C96</f>
        <v>69</v>
      </c>
      <c r="D98" s="54" t="str">
        <f>'D. PESSOAIS'!D96</f>
        <v>F</v>
      </c>
      <c r="E98" s="59"/>
      <c r="F98" s="60"/>
      <c r="G98" s="60"/>
      <c r="H98" s="61"/>
      <c r="I98" s="59"/>
      <c r="J98" s="60"/>
      <c r="K98" s="60"/>
      <c r="L98" s="61"/>
      <c r="M98" s="59"/>
      <c r="N98" s="60"/>
      <c r="O98" s="60"/>
      <c r="P98" s="60"/>
      <c r="Q98" s="61"/>
    </row>
    <row r="99" spans="1:17" ht="12.95" customHeight="1" x14ac:dyDescent="0.2">
      <c r="A99" s="27">
        <v>92</v>
      </c>
      <c r="B99" s="50" t="str">
        <f>'D. PESSOAIS'!B97</f>
        <v>SEBASTIANA DOS SANTOS</v>
      </c>
      <c r="C99" s="54">
        <f>'D. PESSOAIS'!C97</f>
        <v>72</v>
      </c>
      <c r="D99" s="54" t="str">
        <f>'D. PESSOAIS'!D97</f>
        <v>F</v>
      </c>
      <c r="E99" s="59"/>
      <c r="F99" s="60"/>
      <c r="G99" s="60"/>
      <c r="H99" s="61"/>
      <c r="I99" s="59"/>
      <c r="J99" s="60"/>
      <c r="K99" s="60"/>
      <c r="L99" s="61"/>
      <c r="M99" s="59"/>
      <c r="N99" s="60"/>
      <c r="O99" s="60"/>
      <c r="P99" s="60"/>
      <c r="Q99" s="61"/>
    </row>
    <row r="100" spans="1:17" ht="12.95" customHeight="1" x14ac:dyDescent="0.2">
      <c r="A100" s="27">
        <v>93</v>
      </c>
      <c r="B100" s="50" t="str">
        <f>'D. PESSOAIS'!B98</f>
        <v>ESMARINA DE FÁTIMA DE SOUZA RIBEIRO</v>
      </c>
      <c r="C100" s="54">
        <f>'D. PESSOAIS'!C98</f>
        <v>58</v>
      </c>
      <c r="D100" s="54" t="str">
        <f>'D. PESSOAIS'!D98</f>
        <v>F</v>
      </c>
      <c r="E100" s="59"/>
      <c r="F100" s="60"/>
      <c r="G100" s="60"/>
      <c r="H100" s="61"/>
      <c r="I100" s="59"/>
      <c r="J100" s="60"/>
      <c r="K100" s="60"/>
      <c r="L100" s="61"/>
      <c r="M100" s="59"/>
      <c r="N100" s="60"/>
      <c r="O100" s="60"/>
      <c r="P100" s="60"/>
      <c r="Q100" s="61"/>
    </row>
    <row r="101" spans="1:17" ht="12.95" customHeight="1" x14ac:dyDescent="0.2">
      <c r="A101" s="27">
        <v>94</v>
      </c>
      <c r="B101" s="50" t="str">
        <f>'D. PESSOAIS'!B99</f>
        <v>MARIA CARMEM SOUZA DUARTE</v>
      </c>
      <c r="C101" s="54">
        <f>'D. PESSOAIS'!C99</f>
        <v>69</v>
      </c>
      <c r="D101" s="54" t="str">
        <f>'D. PESSOAIS'!D99</f>
        <v>F</v>
      </c>
      <c r="E101" s="59"/>
      <c r="F101" s="60"/>
      <c r="G101" s="60"/>
      <c r="H101" s="61"/>
      <c r="I101" s="59"/>
      <c r="J101" s="60"/>
      <c r="K101" s="60"/>
      <c r="L101" s="61"/>
      <c r="M101" s="59"/>
      <c r="N101" s="60"/>
      <c r="O101" s="60"/>
      <c r="P101" s="60"/>
      <c r="Q101" s="61"/>
    </row>
    <row r="102" spans="1:17" ht="12.95" customHeight="1" x14ac:dyDescent="0.2">
      <c r="A102" s="27">
        <v>95</v>
      </c>
      <c r="B102" s="50" t="str">
        <f>'D. PESSOAIS'!B100</f>
        <v>MARLENE SCHIMAINSQI</v>
      </c>
      <c r="C102" s="54">
        <f>'D. PESSOAIS'!C100</f>
        <v>70</v>
      </c>
      <c r="D102" s="54" t="str">
        <f>'D. PESSOAIS'!D100</f>
        <v>F</v>
      </c>
      <c r="E102" s="59"/>
      <c r="F102" s="60"/>
      <c r="G102" s="60"/>
      <c r="H102" s="61"/>
      <c r="I102" s="59"/>
      <c r="J102" s="60"/>
      <c r="K102" s="60"/>
      <c r="L102" s="61"/>
      <c r="M102" s="59"/>
      <c r="N102" s="60"/>
      <c r="O102" s="60"/>
      <c r="P102" s="60"/>
      <c r="Q102" s="61"/>
    </row>
    <row r="103" spans="1:17" ht="12.95" customHeight="1" x14ac:dyDescent="0.2">
      <c r="A103" s="27">
        <v>96</v>
      </c>
      <c r="B103" s="50" t="str">
        <f>'D. PESSOAIS'!B101</f>
        <v>JOVENTINA LOPES BARBOSA</v>
      </c>
      <c r="C103" s="54">
        <f>'D. PESSOAIS'!C101</f>
        <v>76</v>
      </c>
      <c r="D103" s="54" t="str">
        <f>'D. PESSOAIS'!D101</f>
        <v>F</v>
      </c>
      <c r="E103" s="59"/>
      <c r="F103" s="60"/>
      <c r="G103" s="60"/>
      <c r="H103" s="61"/>
      <c r="I103" s="59"/>
      <c r="J103" s="60"/>
      <c r="K103" s="60"/>
      <c r="L103" s="61"/>
      <c r="M103" s="59"/>
      <c r="N103" s="60"/>
      <c r="O103" s="60"/>
      <c r="P103" s="60"/>
      <c r="Q103" s="61"/>
    </row>
    <row r="104" spans="1:17" ht="12.95" customHeight="1" x14ac:dyDescent="0.2">
      <c r="A104" s="27">
        <v>97</v>
      </c>
      <c r="B104" s="50" t="str">
        <f>'D. PESSOAIS'!B102</f>
        <v>ALICE PINHEIRO DOS SANTOS</v>
      </c>
      <c r="C104" s="54">
        <f>'D. PESSOAIS'!C102</f>
        <v>75</v>
      </c>
      <c r="D104" s="54" t="str">
        <f>'D. PESSOAIS'!D102</f>
        <v>F</v>
      </c>
      <c r="E104" s="59"/>
      <c r="F104" s="60"/>
      <c r="G104" s="60"/>
      <c r="H104" s="61"/>
      <c r="I104" s="59"/>
      <c r="J104" s="60"/>
      <c r="K104" s="60"/>
      <c r="L104" s="61"/>
      <c r="M104" s="59"/>
      <c r="N104" s="60"/>
      <c r="O104" s="60"/>
      <c r="P104" s="60"/>
      <c r="Q104" s="61"/>
    </row>
    <row r="105" spans="1:17" ht="12.95" customHeight="1" x14ac:dyDescent="0.2">
      <c r="A105" s="27">
        <v>98</v>
      </c>
      <c r="B105" s="50" t="str">
        <f>'D. PESSOAIS'!B103</f>
        <v>EMILIA DA SILVA DE OLIVEIRA</v>
      </c>
      <c r="C105" s="54">
        <f>'D. PESSOAIS'!C103</f>
        <v>75</v>
      </c>
      <c r="D105" s="54" t="str">
        <f>'D. PESSOAIS'!D103</f>
        <v>F</v>
      </c>
      <c r="E105" s="59"/>
      <c r="F105" s="60"/>
      <c r="G105" s="60"/>
      <c r="H105" s="61"/>
      <c r="I105" s="59"/>
      <c r="J105" s="60"/>
      <c r="K105" s="60"/>
      <c r="L105" s="61"/>
      <c r="M105" s="59"/>
      <c r="N105" s="60"/>
      <c r="O105" s="60"/>
      <c r="P105" s="60"/>
      <c r="Q105" s="61"/>
    </row>
    <row r="106" spans="1:17" ht="12.95" customHeight="1" x14ac:dyDescent="0.2">
      <c r="A106" s="27">
        <v>99</v>
      </c>
      <c r="B106" s="50" t="str">
        <f>'D. PESSOAIS'!B104</f>
        <v>YURICO NAKASATO EISHIMA</v>
      </c>
      <c r="C106" s="54">
        <f>'D. PESSOAIS'!C104</f>
        <v>62</v>
      </c>
      <c r="D106" s="54" t="str">
        <f>'D. PESSOAIS'!D104</f>
        <v>F</v>
      </c>
      <c r="E106" s="59"/>
      <c r="F106" s="60"/>
      <c r="G106" s="60"/>
      <c r="H106" s="61"/>
      <c r="I106" s="59"/>
      <c r="J106" s="60"/>
      <c r="K106" s="60"/>
      <c r="L106" s="61"/>
      <c r="M106" s="59"/>
      <c r="N106" s="60"/>
      <c r="O106" s="60"/>
      <c r="P106" s="60"/>
      <c r="Q106" s="61"/>
    </row>
    <row r="107" spans="1:17" ht="12.95" customHeight="1" x14ac:dyDescent="0.2">
      <c r="A107" s="27">
        <v>100</v>
      </c>
      <c r="B107" s="50" t="str">
        <f>'D. PESSOAIS'!B105</f>
        <v>MARIA RODRIGUES DA CRUZ</v>
      </c>
      <c r="C107" s="54">
        <f>'D. PESSOAIS'!C105</f>
        <v>73</v>
      </c>
      <c r="D107" s="54" t="str">
        <f>'D. PESSOAIS'!D105</f>
        <v>F</v>
      </c>
      <c r="E107" s="59"/>
      <c r="F107" s="60"/>
      <c r="G107" s="60"/>
      <c r="H107" s="61"/>
      <c r="I107" s="59"/>
      <c r="J107" s="60"/>
      <c r="K107" s="60"/>
      <c r="L107" s="61"/>
      <c r="M107" s="59"/>
      <c r="N107" s="60"/>
      <c r="O107" s="60"/>
      <c r="P107" s="60"/>
      <c r="Q107" s="61"/>
    </row>
    <row r="108" spans="1:17" ht="12.95" customHeight="1" x14ac:dyDescent="0.2">
      <c r="A108" s="27">
        <v>101</v>
      </c>
      <c r="B108" s="50" t="str">
        <f>'D. PESSOAIS'!B106</f>
        <v>ANTONIA SOUZA BARBOSA</v>
      </c>
      <c r="C108" s="54">
        <f>'D. PESSOAIS'!C106</f>
        <v>70</v>
      </c>
      <c r="D108" s="54" t="str">
        <f>'D. PESSOAIS'!D106</f>
        <v>F</v>
      </c>
      <c r="E108" s="59"/>
      <c r="F108" s="60"/>
      <c r="G108" s="60"/>
      <c r="H108" s="61"/>
      <c r="I108" s="59"/>
      <c r="J108" s="60"/>
      <c r="K108" s="60"/>
      <c r="L108" s="61"/>
      <c r="M108" s="59"/>
      <c r="N108" s="60"/>
      <c r="O108" s="60"/>
      <c r="P108" s="60"/>
      <c r="Q108" s="61"/>
    </row>
    <row r="109" spans="1:17" ht="12.95" customHeight="1" x14ac:dyDescent="0.2">
      <c r="A109" s="27">
        <v>102</v>
      </c>
      <c r="B109" s="50" t="str">
        <f>'D. PESSOAIS'!B107</f>
        <v>DOLORES ROSA DA COSTA</v>
      </c>
      <c r="C109" s="54">
        <f>'D. PESSOAIS'!C107</f>
        <v>76</v>
      </c>
      <c r="D109" s="54" t="str">
        <f>'D. PESSOAIS'!D107</f>
        <v>F</v>
      </c>
      <c r="E109" s="59"/>
      <c r="F109" s="60"/>
      <c r="G109" s="60"/>
      <c r="H109" s="61"/>
      <c r="I109" s="59"/>
      <c r="J109" s="60"/>
      <c r="K109" s="60"/>
      <c r="L109" s="61"/>
      <c r="M109" s="59"/>
      <c r="N109" s="60"/>
      <c r="O109" s="60"/>
      <c r="P109" s="60"/>
      <c r="Q109" s="61"/>
    </row>
    <row r="110" spans="1:17" ht="12.95" customHeight="1" x14ac:dyDescent="0.2">
      <c r="A110" s="27">
        <v>103</v>
      </c>
      <c r="B110" s="50" t="str">
        <f>'D. PESSOAIS'!B108</f>
        <v>JOSÉ GILDO DOS SANTOS</v>
      </c>
      <c r="C110" s="54">
        <f>'D. PESSOAIS'!C108</f>
        <v>67</v>
      </c>
      <c r="D110" s="54" t="str">
        <f>'D. PESSOAIS'!D108</f>
        <v>M</v>
      </c>
      <c r="E110" s="59"/>
      <c r="F110" s="60"/>
      <c r="G110" s="60"/>
      <c r="H110" s="61"/>
      <c r="I110" s="59"/>
      <c r="J110" s="60"/>
      <c r="K110" s="60"/>
      <c r="L110" s="61"/>
      <c r="M110" s="59"/>
      <c r="N110" s="60"/>
      <c r="O110" s="60"/>
      <c r="P110" s="60"/>
      <c r="Q110" s="61"/>
    </row>
    <row r="111" spans="1:17" ht="12.95" customHeight="1" x14ac:dyDescent="0.2">
      <c r="A111" s="27">
        <v>104</v>
      </c>
      <c r="B111" s="50" t="str">
        <f>'D. PESSOAIS'!B109</f>
        <v>SILE SALA PIRES</v>
      </c>
      <c r="C111" s="54">
        <f>'D. PESSOAIS'!C109</f>
        <v>68</v>
      </c>
      <c r="D111" s="54" t="str">
        <f>'D. PESSOAIS'!D109</f>
        <v>F</v>
      </c>
      <c r="E111" s="59"/>
      <c r="F111" s="60"/>
      <c r="G111" s="60"/>
      <c r="H111" s="61"/>
      <c r="I111" s="59"/>
      <c r="J111" s="60"/>
      <c r="K111" s="60"/>
      <c r="L111" s="61"/>
      <c r="M111" s="59"/>
      <c r="N111" s="60"/>
      <c r="O111" s="60"/>
      <c r="P111" s="60"/>
      <c r="Q111" s="61"/>
    </row>
    <row r="112" spans="1:17" ht="12.95" customHeight="1" x14ac:dyDescent="0.2">
      <c r="A112" s="27">
        <v>105</v>
      </c>
      <c r="B112" s="50" t="str">
        <f>'D. PESSOAIS'!B110</f>
        <v>ABIGAIL BATISTA TEIXEIRA</v>
      </c>
      <c r="C112" s="54">
        <f>'D. PESSOAIS'!C110</f>
        <v>80</v>
      </c>
      <c r="D112" s="54" t="str">
        <f>'D. PESSOAIS'!D110</f>
        <v>F</v>
      </c>
      <c r="E112" s="59"/>
      <c r="F112" s="60"/>
      <c r="G112" s="60"/>
      <c r="H112" s="61"/>
      <c r="I112" s="59"/>
      <c r="J112" s="60"/>
      <c r="K112" s="60"/>
      <c r="L112" s="61"/>
      <c r="M112" s="59"/>
      <c r="N112" s="60"/>
      <c r="O112" s="60"/>
      <c r="P112" s="60"/>
      <c r="Q112" s="61"/>
    </row>
    <row r="113" spans="1:17" ht="11.25" customHeight="1" x14ac:dyDescent="0.2">
      <c r="A113" s="27">
        <v>106</v>
      </c>
      <c r="B113" s="50" t="str">
        <f>'D. PESSOAIS'!B111</f>
        <v>IRACI BISPO DEFENDI</v>
      </c>
      <c r="C113" s="54">
        <f>'D. PESSOAIS'!C111</f>
        <v>65</v>
      </c>
      <c r="D113" s="54" t="str">
        <f>'D. PESSOAIS'!D111</f>
        <v>F</v>
      </c>
      <c r="E113" s="59"/>
      <c r="F113" s="60"/>
      <c r="G113" s="60"/>
      <c r="H113" s="61"/>
      <c r="I113" s="59"/>
      <c r="J113" s="60"/>
      <c r="K113" s="60"/>
      <c r="L113" s="61"/>
      <c r="M113" s="59"/>
      <c r="N113" s="60"/>
      <c r="O113" s="60"/>
      <c r="P113" s="60"/>
      <c r="Q113" s="61"/>
    </row>
    <row r="114" spans="1:17" ht="12" customHeight="1" x14ac:dyDescent="0.2">
      <c r="A114" s="27">
        <v>107</v>
      </c>
      <c r="B114" s="50" t="str">
        <f>'D. PESSOAIS'!B112</f>
        <v>MARIA PATRICIA DOS SANTOS</v>
      </c>
      <c r="C114" s="54">
        <f>'D. PESSOAIS'!C112</f>
        <v>64</v>
      </c>
      <c r="D114" s="54" t="str">
        <f>'D. PESSOAIS'!D112</f>
        <v>F</v>
      </c>
      <c r="E114" s="59"/>
      <c r="F114" s="60"/>
      <c r="G114" s="60"/>
      <c r="H114" s="61"/>
      <c r="I114" s="59"/>
      <c r="J114" s="60"/>
      <c r="K114" s="60"/>
      <c r="L114" s="61"/>
      <c r="M114" s="59"/>
      <c r="N114" s="60"/>
      <c r="O114" s="60"/>
      <c r="P114" s="60"/>
      <c r="Q114" s="61"/>
    </row>
    <row r="115" spans="1:17" ht="13.5" customHeight="1" x14ac:dyDescent="0.2">
      <c r="A115" s="27">
        <v>108</v>
      </c>
      <c r="B115" s="50" t="str">
        <f>'D. PESSOAIS'!B113</f>
        <v xml:space="preserve">APARECIDA LOURDES SIMOES GARIANE </v>
      </c>
      <c r="C115" s="54">
        <f>'D. PESSOAIS'!C113</f>
        <v>61</v>
      </c>
      <c r="D115" s="54" t="str">
        <f>'D. PESSOAIS'!D113</f>
        <v>F</v>
      </c>
      <c r="E115" s="59"/>
      <c r="F115" s="60"/>
      <c r="G115" s="60"/>
      <c r="H115" s="61"/>
      <c r="I115" s="59"/>
      <c r="J115" s="60"/>
      <c r="K115" s="60"/>
      <c r="L115" s="61"/>
      <c r="M115" s="59"/>
      <c r="N115" s="60"/>
      <c r="O115" s="60"/>
      <c r="P115" s="60"/>
      <c r="Q115" s="61"/>
    </row>
    <row r="116" spans="1:17" ht="13.5" customHeight="1" x14ac:dyDescent="0.2">
      <c r="A116" s="27">
        <v>109</v>
      </c>
      <c r="B116" s="50">
        <f>'D. PESSOAIS'!B114</f>
        <v>0</v>
      </c>
      <c r="C116" s="54">
        <f>'D. PESSOAIS'!C114</f>
        <v>0</v>
      </c>
      <c r="D116" s="54">
        <f>'D. PESSOAIS'!D114</f>
        <v>0</v>
      </c>
      <c r="E116" s="59"/>
      <c r="F116" s="60"/>
      <c r="G116" s="60"/>
      <c r="H116" s="61"/>
      <c r="I116" s="59"/>
      <c r="J116" s="60"/>
      <c r="K116" s="60"/>
      <c r="L116" s="61"/>
      <c r="M116" s="59"/>
      <c r="N116" s="60"/>
      <c r="O116" s="60"/>
      <c r="P116" s="60"/>
      <c r="Q116" s="61"/>
    </row>
    <row r="117" spans="1:17" ht="13.5" customHeight="1" x14ac:dyDescent="0.2">
      <c r="A117" s="27">
        <v>110</v>
      </c>
      <c r="B117" s="50">
        <f>'D. PESSOAIS'!B115</f>
        <v>0</v>
      </c>
      <c r="C117" s="54">
        <f>'D. PESSOAIS'!C115</f>
        <v>0</v>
      </c>
      <c r="D117" s="54">
        <f>'D. PESSOAIS'!D115</f>
        <v>0</v>
      </c>
      <c r="E117" s="59"/>
      <c r="F117" s="60"/>
      <c r="G117" s="60"/>
      <c r="H117" s="61"/>
      <c r="I117" s="59"/>
      <c r="J117" s="60"/>
      <c r="K117" s="60"/>
      <c r="L117" s="61"/>
      <c r="M117" s="59"/>
      <c r="N117" s="60"/>
      <c r="O117" s="60"/>
      <c r="P117" s="60"/>
      <c r="Q117" s="61"/>
    </row>
    <row r="118" spans="1:17" ht="13.5" customHeight="1" x14ac:dyDescent="0.2">
      <c r="A118" s="27">
        <v>111</v>
      </c>
      <c r="B118" s="50">
        <f>'D. PESSOAIS'!B116</f>
        <v>0</v>
      </c>
      <c r="C118" s="54">
        <f>'D. PESSOAIS'!C116</f>
        <v>0</v>
      </c>
      <c r="D118" s="54">
        <f>'D. PESSOAIS'!D116</f>
        <v>0</v>
      </c>
      <c r="E118" s="59"/>
      <c r="F118" s="60"/>
      <c r="G118" s="60"/>
      <c r="H118" s="61"/>
      <c r="I118" s="59"/>
      <c r="J118" s="60"/>
      <c r="K118" s="60"/>
      <c r="L118" s="61"/>
      <c r="M118" s="59"/>
      <c r="N118" s="60"/>
      <c r="O118" s="60"/>
      <c r="P118" s="60"/>
      <c r="Q118" s="61"/>
    </row>
    <row r="119" spans="1:17" ht="11.25" x14ac:dyDescent="0.2">
      <c r="A119" s="27">
        <v>112</v>
      </c>
      <c r="B119" s="50">
        <f>'D. PESSOAIS'!B117</f>
        <v>0</v>
      </c>
      <c r="C119" s="54">
        <f>'D. PESSOAIS'!C117</f>
        <v>0</v>
      </c>
      <c r="D119" s="54">
        <f>'D. PESSOAIS'!D117</f>
        <v>0</v>
      </c>
      <c r="E119" s="59"/>
      <c r="F119" s="60"/>
      <c r="G119" s="60"/>
      <c r="H119" s="61"/>
      <c r="I119" s="59"/>
      <c r="J119" s="60"/>
      <c r="K119" s="60"/>
      <c r="L119" s="61"/>
      <c r="M119" s="59"/>
      <c r="N119" s="60"/>
      <c r="O119" s="60"/>
      <c r="P119" s="60"/>
      <c r="Q119" s="61"/>
    </row>
    <row r="120" spans="1:17" ht="11.25" x14ac:dyDescent="0.2">
      <c r="A120" s="27">
        <v>113</v>
      </c>
      <c r="B120" s="50">
        <f>'D. PESSOAIS'!B118</f>
        <v>0</v>
      </c>
      <c r="C120" s="54">
        <f>'D. PESSOAIS'!C118</f>
        <v>0</v>
      </c>
      <c r="D120" s="54">
        <f>'D. PESSOAIS'!D118</f>
        <v>0</v>
      </c>
      <c r="E120" s="59"/>
      <c r="F120" s="60"/>
      <c r="G120" s="60"/>
      <c r="H120" s="61"/>
      <c r="I120" s="59"/>
      <c r="J120" s="60"/>
      <c r="K120" s="60"/>
      <c r="L120" s="61"/>
      <c r="M120" s="59"/>
      <c r="N120" s="60"/>
      <c r="O120" s="60"/>
      <c r="P120" s="60"/>
      <c r="Q120" s="61"/>
    </row>
    <row r="121" spans="1:17" ht="12.75" customHeight="1" x14ac:dyDescent="0.2">
      <c r="A121" s="27">
        <v>114</v>
      </c>
      <c r="B121" s="50">
        <f>'D. PESSOAIS'!B119</f>
        <v>0</v>
      </c>
      <c r="C121" s="54">
        <f>'D. PESSOAIS'!C119</f>
        <v>0</v>
      </c>
      <c r="D121" s="54">
        <f>'D. PESSOAIS'!D119</f>
        <v>0</v>
      </c>
      <c r="E121" s="59"/>
      <c r="F121" s="60"/>
      <c r="G121" s="60"/>
      <c r="H121" s="61"/>
      <c r="I121" s="59"/>
      <c r="J121" s="60"/>
      <c r="K121" s="60"/>
      <c r="L121" s="61"/>
      <c r="M121" s="59"/>
      <c r="N121" s="60"/>
      <c r="O121" s="60"/>
      <c r="P121" s="60"/>
      <c r="Q121" s="61"/>
    </row>
    <row r="122" spans="1:17" ht="12.75" customHeight="1" x14ac:dyDescent="0.2">
      <c r="A122" s="27">
        <v>115</v>
      </c>
      <c r="B122" s="50">
        <f>'D. PESSOAIS'!B120</f>
        <v>0</v>
      </c>
      <c r="C122" s="54">
        <f>'D. PESSOAIS'!C120</f>
        <v>0</v>
      </c>
      <c r="D122" s="54">
        <f>'D. PESSOAIS'!D120</f>
        <v>0</v>
      </c>
      <c r="E122" s="59"/>
      <c r="F122" s="60"/>
      <c r="G122" s="60"/>
      <c r="H122" s="61"/>
      <c r="I122" s="59"/>
      <c r="J122" s="60"/>
      <c r="K122" s="60"/>
      <c r="L122" s="61"/>
      <c r="M122" s="59"/>
      <c r="N122" s="60"/>
      <c r="O122" s="60"/>
      <c r="P122" s="60"/>
      <c r="Q122" s="61"/>
    </row>
    <row r="123" spans="1:17" ht="12.75" customHeight="1" x14ac:dyDescent="0.2">
      <c r="A123" s="27">
        <v>116</v>
      </c>
      <c r="B123" s="50">
        <f>'D. PESSOAIS'!B121</f>
        <v>0</v>
      </c>
      <c r="C123" s="54">
        <f>'D. PESSOAIS'!C121</f>
        <v>0</v>
      </c>
      <c r="D123" s="54">
        <f>'D. PESSOAIS'!D121</f>
        <v>0</v>
      </c>
      <c r="E123" s="59"/>
      <c r="F123" s="60"/>
      <c r="G123" s="60"/>
      <c r="H123" s="61"/>
      <c r="I123" s="59"/>
      <c r="J123" s="60"/>
      <c r="K123" s="60"/>
      <c r="L123" s="61"/>
      <c r="M123" s="59"/>
      <c r="N123" s="60"/>
      <c r="O123" s="60"/>
      <c r="P123" s="60"/>
      <c r="Q123" s="61"/>
    </row>
    <row r="124" spans="1:17" ht="12" customHeight="1" x14ac:dyDescent="0.2">
      <c r="A124" s="27">
        <v>117</v>
      </c>
      <c r="B124" s="50">
        <f>'D. PESSOAIS'!B122</f>
        <v>0</v>
      </c>
      <c r="C124" s="54">
        <f>'D. PESSOAIS'!C122</f>
        <v>0</v>
      </c>
      <c r="D124" s="54">
        <f>'D. PESSOAIS'!D122</f>
        <v>0</v>
      </c>
      <c r="E124" s="59"/>
      <c r="F124" s="60"/>
      <c r="G124" s="60"/>
      <c r="H124" s="61"/>
      <c r="I124" s="59"/>
      <c r="J124" s="60"/>
      <c r="K124" s="60"/>
      <c r="L124" s="61"/>
      <c r="M124" s="59"/>
      <c r="N124" s="60"/>
      <c r="O124" s="60"/>
      <c r="P124" s="60"/>
      <c r="Q124" s="61"/>
    </row>
    <row r="125" spans="1:17" ht="12.75" customHeight="1" x14ac:dyDescent="0.2">
      <c r="A125" s="27">
        <v>118</v>
      </c>
      <c r="B125" s="50">
        <f>'D. PESSOAIS'!B123</f>
        <v>0</v>
      </c>
      <c r="C125" s="54">
        <f>'D. PESSOAIS'!C123</f>
        <v>0</v>
      </c>
      <c r="D125" s="54">
        <f>'D. PESSOAIS'!D123</f>
        <v>0</v>
      </c>
      <c r="E125" s="59"/>
      <c r="F125" s="60"/>
      <c r="G125" s="60"/>
      <c r="H125" s="61"/>
      <c r="I125" s="59"/>
      <c r="J125" s="60"/>
      <c r="K125" s="60"/>
      <c r="L125" s="61"/>
      <c r="M125" s="59"/>
      <c r="N125" s="60"/>
      <c r="O125" s="60"/>
      <c r="P125" s="60"/>
      <c r="Q125" s="61"/>
    </row>
    <row r="126" spans="1:17" ht="12.75" customHeight="1" x14ac:dyDescent="0.2">
      <c r="A126" s="27">
        <v>119</v>
      </c>
      <c r="B126" s="50">
        <f>'D. PESSOAIS'!B124</f>
        <v>0</v>
      </c>
      <c r="C126" s="54">
        <f>'D. PESSOAIS'!C124</f>
        <v>0</v>
      </c>
      <c r="D126" s="54">
        <f>'D. PESSOAIS'!D124</f>
        <v>0</v>
      </c>
      <c r="E126" s="59"/>
      <c r="F126" s="60"/>
      <c r="G126" s="60"/>
      <c r="H126" s="61"/>
      <c r="I126" s="59"/>
      <c r="J126" s="60"/>
      <c r="K126" s="60"/>
      <c r="L126" s="61"/>
      <c r="M126" s="59"/>
      <c r="N126" s="60"/>
      <c r="O126" s="60"/>
      <c r="P126" s="60"/>
      <c r="Q126" s="61"/>
    </row>
    <row r="127" spans="1:17" ht="14.1" customHeight="1" x14ac:dyDescent="0.2">
      <c r="A127" s="27">
        <v>120</v>
      </c>
      <c r="B127" s="50">
        <f>'D. PESSOAIS'!B125</f>
        <v>0</v>
      </c>
      <c r="C127" s="54">
        <f>'D. PESSOAIS'!C125</f>
        <v>0</v>
      </c>
      <c r="D127" s="54">
        <f>'D. PESSOAIS'!D125</f>
        <v>0</v>
      </c>
      <c r="E127" s="59"/>
      <c r="F127" s="60"/>
      <c r="G127" s="60"/>
      <c r="H127" s="61"/>
      <c r="I127" s="59"/>
      <c r="J127" s="60"/>
      <c r="K127" s="60"/>
      <c r="L127" s="61"/>
      <c r="M127" s="59"/>
      <c r="N127" s="60"/>
      <c r="O127" s="60"/>
      <c r="P127" s="60"/>
      <c r="Q127" s="61"/>
    </row>
    <row r="128" spans="1:17" ht="14.1" customHeight="1" x14ac:dyDescent="0.2">
      <c r="A128" s="27">
        <v>121</v>
      </c>
      <c r="B128" s="50">
        <f>'D. PESSOAIS'!B126</f>
        <v>0</v>
      </c>
      <c r="C128" s="54">
        <f>'D. PESSOAIS'!C126</f>
        <v>0</v>
      </c>
      <c r="D128" s="54">
        <f>'D. PESSOAIS'!D126</f>
        <v>0</v>
      </c>
      <c r="E128" s="59"/>
      <c r="F128" s="60"/>
      <c r="G128" s="60"/>
      <c r="H128" s="61"/>
      <c r="I128" s="59"/>
      <c r="J128" s="60"/>
      <c r="K128" s="60"/>
      <c r="L128" s="61"/>
      <c r="M128" s="59"/>
      <c r="N128" s="60"/>
      <c r="O128" s="60"/>
      <c r="P128" s="60"/>
      <c r="Q128" s="61"/>
    </row>
    <row r="129" spans="1:22" ht="14.1" customHeight="1" x14ac:dyDescent="0.2">
      <c r="A129" s="27">
        <v>122</v>
      </c>
      <c r="B129" s="50">
        <f>'D. PESSOAIS'!B127</f>
        <v>0</v>
      </c>
      <c r="C129" s="54">
        <f>'D. PESSOAIS'!C127</f>
        <v>0</v>
      </c>
      <c r="D129" s="54">
        <f>'D. PESSOAIS'!D127</f>
        <v>0</v>
      </c>
      <c r="E129" s="59"/>
      <c r="F129" s="60"/>
      <c r="G129" s="60"/>
      <c r="H129" s="61"/>
      <c r="I129" s="59"/>
      <c r="J129" s="60"/>
      <c r="K129" s="60"/>
      <c r="L129" s="61"/>
      <c r="M129" s="59"/>
      <c r="N129" s="60"/>
      <c r="O129" s="60"/>
      <c r="P129" s="60"/>
      <c r="Q129" s="61"/>
    </row>
    <row r="130" spans="1:22" ht="14.1" customHeight="1" x14ac:dyDescent="0.2">
      <c r="A130" s="27">
        <v>123</v>
      </c>
      <c r="B130" s="50">
        <f>'D. PESSOAIS'!B128</f>
        <v>0</v>
      </c>
      <c r="C130" s="54">
        <f>'D. PESSOAIS'!C128</f>
        <v>0</v>
      </c>
      <c r="D130" s="54">
        <f>'D. PESSOAIS'!D128</f>
        <v>0</v>
      </c>
      <c r="E130" s="59"/>
      <c r="F130" s="60"/>
      <c r="G130" s="60"/>
      <c r="H130" s="61"/>
      <c r="I130" s="59"/>
      <c r="J130" s="60"/>
      <c r="K130" s="60"/>
      <c r="L130" s="61"/>
      <c r="M130" s="59"/>
      <c r="N130" s="60"/>
      <c r="O130" s="60"/>
      <c r="P130" s="60"/>
      <c r="Q130" s="61"/>
    </row>
    <row r="131" spans="1:22" ht="14.1" customHeight="1" x14ac:dyDescent="0.2">
      <c r="A131" s="27">
        <v>124</v>
      </c>
      <c r="B131" s="50">
        <f>'D. PESSOAIS'!B129</f>
        <v>0</v>
      </c>
      <c r="C131" s="54">
        <f>'D. PESSOAIS'!C129</f>
        <v>0</v>
      </c>
      <c r="D131" s="54">
        <f>'D. PESSOAIS'!D129</f>
        <v>0</v>
      </c>
      <c r="E131" s="59"/>
      <c r="F131" s="60"/>
      <c r="G131" s="60"/>
      <c r="H131" s="61"/>
      <c r="I131" s="59"/>
      <c r="J131" s="60"/>
      <c r="K131" s="60"/>
      <c r="L131" s="61"/>
      <c r="M131" s="59"/>
      <c r="N131" s="60"/>
      <c r="O131" s="60"/>
      <c r="P131" s="60"/>
      <c r="Q131" s="61"/>
    </row>
    <row r="132" spans="1:22" ht="14.1" customHeight="1" x14ac:dyDescent="0.2">
      <c r="A132" s="27">
        <v>125</v>
      </c>
      <c r="B132" s="50">
        <f>'D. PESSOAIS'!B130</f>
        <v>0</v>
      </c>
      <c r="C132" s="54">
        <f>'D. PESSOAIS'!C130</f>
        <v>0</v>
      </c>
      <c r="D132" s="54">
        <f>'D. PESSOAIS'!D130</f>
        <v>0</v>
      </c>
      <c r="E132" s="59"/>
      <c r="F132" s="60"/>
      <c r="G132" s="60"/>
      <c r="H132" s="61"/>
      <c r="I132" s="59"/>
      <c r="J132" s="60"/>
      <c r="K132" s="60"/>
      <c r="L132" s="61"/>
      <c r="M132" s="59"/>
      <c r="N132" s="60"/>
      <c r="O132" s="60"/>
      <c r="P132" s="60"/>
      <c r="Q132" s="61"/>
    </row>
    <row r="133" spans="1:22" ht="14.1" customHeight="1" x14ac:dyDescent="0.2">
      <c r="A133" s="27">
        <v>126</v>
      </c>
      <c r="B133" s="50">
        <f>'D. PESSOAIS'!B131</f>
        <v>0</v>
      </c>
      <c r="C133" s="54">
        <f>'D. PESSOAIS'!C131</f>
        <v>0</v>
      </c>
      <c r="D133" s="54">
        <f>'D. PESSOAIS'!D131</f>
        <v>0</v>
      </c>
      <c r="E133" s="59"/>
      <c r="F133" s="60"/>
      <c r="G133" s="60"/>
      <c r="H133" s="61"/>
      <c r="I133" s="59"/>
      <c r="J133" s="60"/>
      <c r="K133" s="60"/>
      <c r="L133" s="61"/>
      <c r="M133" s="59"/>
      <c r="N133" s="60"/>
      <c r="O133" s="60"/>
      <c r="P133" s="60"/>
      <c r="Q133" s="61"/>
    </row>
    <row r="134" spans="1:22" ht="14.1" customHeight="1" x14ac:dyDescent="0.2">
      <c r="A134" s="27">
        <v>127</v>
      </c>
      <c r="B134" s="50">
        <f>'D. PESSOAIS'!B132</f>
        <v>0</v>
      </c>
      <c r="C134" s="54">
        <f>'D. PESSOAIS'!C132</f>
        <v>0</v>
      </c>
      <c r="D134" s="54">
        <f>'D. PESSOAIS'!D132</f>
        <v>0</v>
      </c>
      <c r="E134" s="59"/>
      <c r="F134" s="60"/>
      <c r="G134" s="60"/>
      <c r="H134" s="61"/>
      <c r="I134" s="59"/>
      <c r="J134" s="60"/>
      <c r="K134" s="60"/>
      <c r="L134" s="61"/>
      <c r="M134" s="59"/>
      <c r="N134" s="60"/>
      <c r="O134" s="60"/>
      <c r="P134" s="60"/>
      <c r="Q134" s="61"/>
    </row>
    <row r="135" spans="1:22" ht="14.1" customHeight="1" x14ac:dyDescent="0.2">
      <c r="A135" s="27">
        <v>128</v>
      </c>
      <c r="B135" s="50">
        <f>'D. PESSOAIS'!B133</f>
        <v>0</v>
      </c>
      <c r="C135" s="54">
        <f>'D. PESSOAIS'!C133</f>
        <v>0</v>
      </c>
      <c r="D135" s="54">
        <f>'D. PESSOAIS'!D133</f>
        <v>0</v>
      </c>
      <c r="E135" s="59"/>
      <c r="F135" s="60"/>
      <c r="G135" s="60"/>
      <c r="H135" s="61"/>
      <c r="I135" s="59"/>
      <c r="J135" s="60"/>
      <c r="K135" s="60"/>
      <c r="L135" s="61"/>
      <c r="M135" s="59"/>
      <c r="N135" s="60"/>
      <c r="O135" s="60"/>
      <c r="P135" s="60"/>
      <c r="Q135" s="61"/>
    </row>
    <row r="136" spans="1:22" ht="14.1" customHeight="1" x14ac:dyDescent="0.2">
      <c r="A136" s="27">
        <v>129</v>
      </c>
      <c r="B136" s="50">
        <f>'D. PESSOAIS'!B134</f>
        <v>0</v>
      </c>
      <c r="C136" s="54">
        <f>'D. PESSOAIS'!C134</f>
        <v>0</v>
      </c>
      <c r="D136" s="54">
        <f>'D. PESSOAIS'!D134</f>
        <v>0</v>
      </c>
      <c r="E136" s="59"/>
      <c r="F136" s="60"/>
      <c r="G136" s="60"/>
      <c r="H136" s="61"/>
      <c r="I136" s="59"/>
      <c r="J136" s="60"/>
      <c r="K136" s="60"/>
      <c r="L136" s="61"/>
      <c r="M136" s="59"/>
      <c r="N136" s="60"/>
      <c r="O136" s="60"/>
      <c r="P136" s="60"/>
      <c r="Q136" s="61"/>
    </row>
    <row r="137" spans="1:22" ht="14.1" customHeight="1" x14ac:dyDescent="0.2">
      <c r="A137" s="27">
        <v>130</v>
      </c>
      <c r="B137" s="50">
        <f>'D. PESSOAIS'!B135</f>
        <v>0</v>
      </c>
      <c r="C137" s="54">
        <f>'D. PESSOAIS'!C135</f>
        <v>0</v>
      </c>
      <c r="D137" s="54">
        <f>'D. PESSOAIS'!D135</f>
        <v>0</v>
      </c>
      <c r="E137" s="59"/>
      <c r="F137" s="60"/>
      <c r="G137" s="60"/>
      <c r="H137" s="61"/>
      <c r="I137" s="59"/>
      <c r="J137" s="60"/>
      <c r="K137" s="60"/>
      <c r="L137" s="61"/>
      <c r="M137" s="59"/>
      <c r="N137" s="60"/>
      <c r="O137" s="60"/>
      <c r="P137" s="60"/>
      <c r="Q137" s="61"/>
    </row>
    <row r="138" spans="1:22" ht="14.1" customHeight="1" x14ac:dyDescent="0.2">
      <c r="A138" s="27">
        <v>131</v>
      </c>
      <c r="B138" s="50">
        <f>'D. PESSOAIS'!B136</f>
        <v>0</v>
      </c>
      <c r="C138" s="54">
        <f>'D. PESSOAIS'!C136</f>
        <v>0</v>
      </c>
      <c r="D138" s="54">
        <f>'D. PESSOAIS'!D136</f>
        <v>0</v>
      </c>
      <c r="E138" s="59"/>
      <c r="F138" s="60"/>
      <c r="G138" s="60"/>
      <c r="H138" s="61"/>
      <c r="I138" s="59"/>
      <c r="J138" s="60"/>
      <c r="K138" s="60"/>
      <c r="L138" s="61"/>
      <c r="M138" s="59"/>
      <c r="N138" s="60"/>
      <c r="O138" s="60"/>
      <c r="P138" s="60"/>
      <c r="Q138" s="61"/>
    </row>
    <row r="139" spans="1:22" ht="14.1" customHeight="1" x14ac:dyDescent="0.2">
      <c r="A139" s="27">
        <v>132</v>
      </c>
      <c r="B139" s="50">
        <f>'D. PESSOAIS'!B137</f>
        <v>0</v>
      </c>
      <c r="C139" s="54">
        <f>'D. PESSOAIS'!C137</f>
        <v>0</v>
      </c>
      <c r="D139" s="54">
        <f>'D. PESSOAIS'!D137</f>
        <v>0</v>
      </c>
      <c r="E139" s="59"/>
      <c r="F139" s="60"/>
      <c r="G139" s="60"/>
      <c r="H139" s="61"/>
      <c r="I139" s="59"/>
      <c r="J139" s="60"/>
      <c r="K139" s="60"/>
      <c r="L139" s="61"/>
      <c r="M139" s="59"/>
      <c r="N139" s="60"/>
      <c r="O139" s="60"/>
      <c r="P139" s="60"/>
      <c r="Q139" s="61"/>
    </row>
    <row r="140" spans="1:22" ht="14.1" customHeight="1" x14ac:dyDescent="0.2">
      <c r="A140" s="27">
        <v>133</v>
      </c>
      <c r="B140" s="50">
        <f>'D. PESSOAIS'!B138</f>
        <v>0</v>
      </c>
      <c r="C140" s="54">
        <f>'D. PESSOAIS'!C138</f>
        <v>0</v>
      </c>
      <c r="D140" s="54">
        <f>'D. PESSOAIS'!D138</f>
        <v>0</v>
      </c>
      <c r="E140" s="59"/>
      <c r="F140" s="60"/>
      <c r="G140" s="60"/>
      <c r="H140" s="61"/>
      <c r="I140" s="59"/>
      <c r="J140" s="60"/>
      <c r="K140" s="60"/>
      <c r="L140" s="61"/>
      <c r="M140" s="59"/>
      <c r="N140" s="60"/>
      <c r="O140" s="60"/>
      <c r="P140" s="60"/>
      <c r="Q140" s="61"/>
      <c r="R140" s="44"/>
      <c r="S140" s="44"/>
      <c r="T140" s="44"/>
      <c r="U140" s="44"/>
      <c r="V140" s="44"/>
    </row>
    <row r="141" spans="1:22" ht="14.1" customHeight="1" x14ac:dyDescent="0.2">
      <c r="A141" s="27">
        <v>134</v>
      </c>
      <c r="B141" s="50">
        <f>'D. PESSOAIS'!B139</f>
        <v>0</v>
      </c>
      <c r="C141" s="54">
        <f>'D. PESSOAIS'!C139</f>
        <v>0</v>
      </c>
      <c r="D141" s="54">
        <f>'D. PESSOAIS'!D139</f>
        <v>0</v>
      </c>
      <c r="E141" s="59"/>
      <c r="F141" s="60"/>
      <c r="G141" s="60"/>
      <c r="H141" s="61"/>
      <c r="I141" s="59"/>
      <c r="J141" s="60"/>
      <c r="K141" s="60"/>
      <c r="L141" s="61"/>
      <c r="M141" s="59"/>
      <c r="N141" s="60"/>
      <c r="O141" s="60"/>
      <c r="P141" s="60"/>
      <c r="Q141" s="61"/>
      <c r="R141" s="44"/>
      <c r="S141" s="44"/>
      <c r="T141" s="44"/>
      <c r="U141" s="44"/>
    </row>
    <row r="142" spans="1:22" ht="14.1" customHeight="1" x14ac:dyDescent="0.2">
      <c r="A142" s="27">
        <v>135</v>
      </c>
      <c r="B142" s="50">
        <f>'D. PESSOAIS'!B140</f>
        <v>0</v>
      </c>
      <c r="C142" s="54">
        <f>'D. PESSOAIS'!C140</f>
        <v>0</v>
      </c>
      <c r="D142" s="54">
        <f>'D. PESSOAIS'!D140</f>
        <v>0</v>
      </c>
      <c r="E142" s="59"/>
      <c r="F142" s="60"/>
      <c r="G142" s="60"/>
      <c r="H142" s="61"/>
      <c r="I142" s="59"/>
      <c r="J142" s="60"/>
      <c r="K142" s="60"/>
      <c r="L142" s="61"/>
      <c r="M142" s="59"/>
      <c r="N142" s="60"/>
      <c r="O142" s="60"/>
      <c r="P142" s="60"/>
      <c r="Q142" s="61"/>
    </row>
    <row r="143" spans="1:22" ht="14.1" customHeight="1" x14ac:dyDescent="0.2">
      <c r="A143" s="27">
        <v>136</v>
      </c>
      <c r="B143" s="50">
        <f>'D. PESSOAIS'!B141</f>
        <v>0</v>
      </c>
      <c r="C143" s="54">
        <f>'D. PESSOAIS'!C141</f>
        <v>0</v>
      </c>
      <c r="D143" s="54">
        <f>'D. PESSOAIS'!D141</f>
        <v>0</v>
      </c>
      <c r="E143" s="59"/>
      <c r="F143" s="60"/>
      <c r="G143" s="60"/>
      <c r="H143" s="61"/>
      <c r="I143" s="59"/>
      <c r="J143" s="60"/>
      <c r="K143" s="60"/>
      <c r="L143" s="61"/>
      <c r="M143" s="59"/>
      <c r="N143" s="60"/>
      <c r="O143" s="60"/>
      <c r="P143" s="60"/>
      <c r="Q143" s="61"/>
    </row>
    <row r="144" spans="1:22" ht="14.1" customHeight="1" x14ac:dyDescent="0.2">
      <c r="A144" s="27">
        <v>137</v>
      </c>
      <c r="B144" s="50">
        <f>'D. PESSOAIS'!B142</f>
        <v>0</v>
      </c>
      <c r="C144" s="54">
        <f>'D. PESSOAIS'!C142</f>
        <v>0</v>
      </c>
      <c r="D144" s="54">
        <f>'D. PESSOAIS'!D142</f>
        <v>0</v>
      </c>
      <c r="E144" s="59"/>
      <c r="F144" s="60"/>
      <c r="G144" s="60"/>
      <c r="H144" s="61"/>
      <c r="I144" s="59"/>
      <c r="J144" s="60"/>
      <c r="K144" s="60"/>
      <c r="L144" s="61"/>
      <c r="M144" s="59"/>
      <c r="N144" s="60"/>
      <c r="O144" s="60"/>
      <c r="P144" s="60"/>
      <c r="Q144" s="61"/>
    </row>
    <row r="145" spans="1:17" ht="14.1" customHeight="1" x14ac:dyDescent="0.2">
      <c r="A145" s="27">
        <v>138</v>
      </c>
      <c r="B145" s="50">
        <f>'D. PESSOAIS'!B143</f>
        <v>0</v>
      </c>
      <c r="C145" s="54">
        <f>'D. PESSOAIS'!C143</f>
        <v>0</v>
      </c>
      <c r="D145" s="54">
        <f>'D. PESSOAIS'!D143</f>
        <v>0</v>
      </c>
      <c r="E145" s="59"/>
      <c r="F145" s="60"/>
      <c r="G145" s="60"/>
      <c r="H145" s="61"/>
      <c r="I145" s="59"/>
      <c r="J145" s="60"/>
      <c r="K145" s="60"/>
      <c r="L145" s="61"/>
      <c r="M145" s="59"/>
      <c r="N145" s="60"/>
      <c r="O145" s="60"/>
      <c r="P145" s="60"/>
      <c r="Q145" s="61"/>
    </row>
    <row r="146" spans="1:17" ht="14.1" customHeight="1" x14ac:dyDescent="0.2">
      <c r="A146" s="27">
        <v>139</v>
      </c>
      <c r="B146" s="50">
        <f>'D. PESSOAIS'!B144</f>
        <v>0</v>
      </c>
      <c r="C146" s="54">
        <f>'D. PESSOAIS'!C144</f>
        <v>0</v>
      </c>
      <c r="D146" s="54">
        <f>'D. PESSOAIS'!D144</f>
        <v>0</v>
      </c>
      <c r="E146" s="59"/>
      <c r="F146" s="60"/>
      <c r="G146" s="60"/>
      <c r="H146" s="61"/>
      <c r="I146" s="59"/>
      <c r="J146" s="60"/>
      <c r="K146" s="60"/>
      <c r="L146" s="61"/>
      <c r="M146" s="59"/>
      <c r="N146" s="60"/>
      <c r="O146" s="60"/>
      <c r="P146" s="60"/>
      <c r="Q146" s="61"/>
    </row>
    <row r="147" spans="1:17" ht="14.1" customHeight="1" x14ac:dyDescent="0.2">
      <c r="A147" s="27">
        <v>140</v>
      </c>
      <c r="B147" s="76">
        <f>'D. PESSOAIS'!B145</f>
        <v>0</v>
      </c>
      <c r="C147" s="77">
        <f>'D. PESSOAIS'!C145</f>
        <v>0</v>
      </c>
      <c r="D147" s="77">
        <f>'D. PESSOAIS'!D145</f>
        <v>0</v>
      </c>
      <c r="E147" s="78"/>
      <c r="F147" s="79"/>
      <c r="G147" s="79"/>
      <c r="H147" s="80"/>
      <c r="I147" s="78"/>
      <c r="J147" s="79"/>
      <c r="K147" s="79"/>
      <c r="L147" s="80"/>
      <c r="M147" s="78"/>
      <c r="N147" s="79"/>
      <c r="O147" s="79"/>
      <c r="P147" s="79"/>
      <c r="Q147" s="80"/>
    </row>
    <row r="148" spans="1:17" ht="14.1" customHeight="1" x14ac:dyDescent="0.2">
      <c r="A148" s="27">
        <v>141</v>
      </c>
      <c r="B148" s="76">
        <f>'D. PESSOAIS'!B146</f>
        <v>0</v>
      </c>
      <c r="C148" s="77">
        <f>'D. PESSOAIS'!C146</f>
        <v>0</v>
      </c>
      <c r="D148" s="77">
        <f>'D. PESSOAIS'!D146</f>
        <v>0</v>
      </c>
      <c r="E148" s="78"/>
      <c r="F148" s="79"/>
      <c r="G148" s="79"/>
      <c r="H148" s="80"/>
      <c r="I148" s="78"/>
      <c r="J148" s="79"/>
      <c r="K148" s="79"/>
      <c r="L148" s="80"/>
      <c r="M148" s="78"/>
      <c r="N148" s="79"/>
      <c r="O148" s="79"/>
      <c r="P148" s="79"/>
      <c r="Q148" s="80"/>
    </row>
    <row r="149" spans="1:17" ht="14.1" customHeight="1" x14ac:dyDescent="0.2">
      <c r="A149" s="27">
        <v>142</v>
      </c>
      <c r="B149" s="76">
        <f>'D. PESSOAIS'!B147</f>
        <v>0</v>
      </c>
      <c r="C149" s="77">
        <f>'D. PESSOAIS'!C147</f>
        <v>0</v>
      </c>
      <c r="D149" s="77">
        <f>'D. PESSOAIS'!D147</f>
        <v>0</v>
      </c>
      <c r="E149" s="78"/>
      <c r="F149" s="79"/>
      <c r="G149" s="79"/>
      <c r="H149" s="80"/>
      <c r="I149" s="78"/>
      <c r="J149" s="79"/>
      <c r="K149" s="79"/>
      <c r="L149" s="80"/>
      <c r="M149" s="78"/>
      <c r="N149" s="79"/>
      <c r="O149" s="79"/>
      <c r="P149" s="79"/>
      <c r="Q149" s="80"/>
    </row>
    <row r="150" spans="1:17" ht="14.1" customHeight="1" x14ac:dyDescent="0.2">
      <c r="A150" s="27">
        <v>143</v>
      </c>
      <c r="B150" s="76">
        <f>'D. PESSOAIS'!B148</f>
        <v>0</v>
      </c>
      <c r="C150" s="77">
        <f>'D. PESSOAIS'!C148</f>
        <v>0</v>
      </c>
      <c r="D150" s="77">
        <f>'D. PESSOAIS'!D148</f>
        <v>0</v>
      </c>
      <c r="E150" s="78"/>
      <c r="F150" s="79"/>
      <c r="G150" s="79"/>
      <c r="H150" s="80"/>
      <c r="I150" s="78"/>
      <c r="J150" s="79"/>
      <c r="K150" s="79"/>
      <c r="L150" s="80"/>
      <c r="M150" s="78"/>
      <c r="N150" s="79"/>
      <c r="O150" s="79"/>
      <c r="P150" s="79"/>
      <c r="Q150" s="80"/>
    </row>
    <row r="151" spans="1:17" ht="14.1" customHeight="1" x14ac:dyDescent="0.2">
      <c r="A151" s="27">
        <v>144</v>
      </c>
      <c r="B151" s="76">
        <f>'D. PESSOAIS'!B149</f>
        <v>0</v>
      </c>
      <c r="C151" s="77">
        <f>'D. PESSOAIS'!C149</f>
        <v>0</v>
      </c>
      <c r="D151" s="77">
        <f>'D. PESSOAIS'!D149</f>
        <v>0</v>
      </c>
      <c r="E151" s="78"/>
      <c r="F151" s="79"/>
      <c r="G151" s="79"/>
      <c r="H151" s="80"/>
      <c r="I151" s="78"/>
      <c r="J151" s="79"/>
      <c r="K151" s="79"/>
      <c r="L151" s="80"/>
      <c r="M151" s="78"/>
      <c r="N151" s="79"/>
      <c r="O151" s="79"/>
      <c r="P151" s="79"/>
      <c r="Q151" s="80"/>
    </row>
    <row r="152" spans="1:17" ht="14.1" customHeight="1" x14ac:dyDescent="0.2">
      <c r="A152" s="27">
        <v>145</v>
      </c>
      <c r="B152" s="76">
        <f>'D. PESSOAIS'!B150</f>
        <v>0</v>
      </c>
      <c r="C152" s="77">
        <f>'D. PESSOAIS'!C150</f>
        <v>0</v>
      </c>
      <c r="D152" s="77">
        <f>'D. PESSOAIS'!D150</f>
        <v>0</v>
      </c>
      <c r="E152" s="78"/>
      <c r="F152" s="79"/>
      <c r="G152" s="79"/>
      <c r="H152" s="80"/>
      <c r="I152" s="78"/>
      <c r="J152" s="79"/>
      <c r="K152" s="79"/>
      <c r="L152" s="80"/>
      <c r="M152" s="78"/>
      <c r="N152" s="79"/>
      <c r="O152" s="79"/>
      <c r="P152" s="79"/>
      <c r="Q152" s="80"/>
    </row>
    <row r="153" spans="1:17" ht="14.1" customHeight="1" x14ac:dyDescent="0.2">
      <c r="A153" s="27">
        <v>146</v>
      </c>
      <c r="B153" s="76">
        <f>'D. PESSOAIS'!B151</f>
        <v>0</v>
      </c>
      <c r="C153" s="77">
        <f>'D. PESSOAIS'!C151</f>
        <v>0</v>
      </c>
      <c r="D153" s="77">
        <f>'D. PESSOAIS'!D151</f>
        <v>0</v>
      </c>
      <c r="E153" s="78"/>
      <c r="F153" s="79"/>
      <c r="G153" s="79"/>
      <c r="H153" s="80"/>
      <c r="I153" s="78"/>
      <c r="J153" s="79"/>
      <c r="K153" s="79"/>
      <c r="L153" s="80"/>
      <c r="M153" s="78"/>
      <c r="N153" s="79"/>
      <c r="O153" s="79"/>
      <c r="P153" s="79"/>
      <c r="Q153" s="80"/>
    </row>
    <row r="154" spans="1:17" ht="14.1" customHeight="1" x14ac:dyDescent="0.2">
      <c r="A154" s="27">
        <v>147</v>
      </c>
      <c r="B154" s="76">
        <f>'D. PESSOAIS'!B152</f>
        <v>0</v>
      </c>
      <c r="C154" s="77">
        <f>'D. PESSOAIS'!C152</f>
        <v>0</v>
      </c>
      <c r="D154" s="77">
        <f>'D. PESSOAIS'!D152</f>
        <v>0</v>
      </c>
      <c r="E154" s="78"/>
      <c r="F154" s="79"/>
      <c r="G154" s="79"/>
      <c r="H154" s="80"/>
      <c r="I154" s="78"/>
      <c r="J154" s="79"/>
      <c r="K154" s="79"/>
      <c r="L154" s="80"/>
      <c r="M154" s="78"/>
      <c r="N154" s="79"/>
      <c r="O154" s="79"/>
      <c r="P154" s="79"/>
      <c r="Q154" s="80"/>
    </row>
    <row r="155" spans="1:17" ht="14.1" customHeight="1" x14ac:dyDescent="0.2">
      <c r="A155" s="27">
        <v>148</v>
      </c>
      <c r="B155" s="76">
        <f>'D. PESSOAIS'!B153</f>
        <v>0</v>
      </c>
      <c r="C155" s="77">
        <f>'D. PESSOAIS'!C153</f>
        <v>0</v>
      </c>
      <c r="D155" s="77">
        <f>'D. PESSOAIS'!D153</f>
        <v>0</v>
      </c>
      <c r="E155" s="78"/>
      <c r="F155" s="79"/>
      <c r="G155" s="79"/>
      <c r="H155" s="80"/>
      <c r="I155" s="78"/>
      <c r="J155" s="79"/>
      <c r="K155" s="79"/>
      <c r="L155" s="80"/>
      <c r="M155" s="78"/>
      <c r="N155" s="79"/>
      <c r="O155" s="79"/>
      <c r="P155" s="79"/>
      <c r="Q155" s="80"/>
    </row>
    <row r="156" spans="1:17" ht="14.1" customHeight="1" x14ac:dyDescent="0.2">
      <c r="A156" s="27">
        <v>149</v>
      </c>
      <c r="B156" s="76">
        <f>'D. PESSOAIS'!B154</f>
        <v>0</v>
      </c>
      <c r="C156" s="77">
        <f>'D. PESSOAIS'!C154</f>
        <v>0</v>
      </c>
      <c r="D156" s="77">
        <f>'D. PESSOAIS'!D154</f>
        <v>0</v>
      </c>
      <c r="E156" s="78"/>
      <c r="F156" s="79"/>
      <c r="G156" s="79"/>
      <c r="H156" s="80"/>
      <c r="I156" s="78"/>
      <c r="J156" s="79"/>
      <c r="K156" s="79"/>
      <c r="L156" s="80"/>
      <c r="M156" s="78"/>
      <c r="N156" s="79"/>
      <c r="O156" s="79"/>
      <c r="P156" s="79"/>
      <c r="Q156" s="80"/>
    </row>
    <row r="157" spans="1:17" ht="14.1" customHeight="1" x14ac:dyDescent="0.2">
      <c r="A157" s="27">
        <v>150</v>
      </c>
      <c r="B157" s="76">
        <f>'D. PESSOAIS'!B155</f>
        <v>0</v>
      </c>
      <c r="C157" s="77">
        <f>'D. PESSOAIS'!C155</f>
        <v>0</v>
      </c>
      <c r="D157" s="77">
        <f>'D. PESSOAIS'!D155</f>
        <v>0</v>
      </c>
      <c r="E157" s="78"/>
      <c r="F157" s="79"/>
      <c r="G157" s="79"/>
      <c r="H157" s="80"/>
      <c r="I157" s="78"/>
      <c r="J157" s="79"/>
      <c r="K157" s="79"/>
      <c r="L157" s="80"/>
      <c r="M157" s="78"/>
      <c r="N157" s="79"/>
      <c r="O157" s="79"/>
      <c r="P157" s="79"/>
      <c r="Q157" s="80"/>
    </row>
    <row r="158" spans="1:17" ht="14.1" customHeight="1" x14ac:dyDescent="0.2">
      <c r="A158" s="27">
        <v>151</v>
      </c>
      <c r="B158" s="76">
        <f>'D. PESSOAIS'!B156</f>
        <v>0</v>
      </c>
      <c r="C158" s="77">
        <f>'D. PESSOAIS'!C156</f>
        <v>0</v>
      </c>
      <c r="D158" s="77">
        <f>'D. PESSOAIS'!D156</f>
        <v>0</v>
      </c>
      <c r="E158" s="78"/>
      <c r="F158" s="79"/>
      <c r="G158" s="79"/>
      <c r="H158" s="80"/>
      <c r="I158" s="78"/>
      <c r="J158" s="79"/>
      <c r="K158" s="79"/>
      <c r="L158" s="80"/>
      <c r="M158" s="78"/>
      <c r="N158" s="79"/>
      <c r="O158" s="79"/>
      <c r="P158" s="79"/>
      <c r="Q158" s="80"/>
    </row>
    <row r="159" spans="1:17" ht="14.1" customHeight="1" x14ac:dyDescent="0.2">
      <c r="A159" s="27">
        <v>152</v>
      </c>
      <c r="B159" s="76">
        <f>'D. PESSOAIS'!B157</f>
        <v>0</v>
      </c>
      <c r="C159" s="77">
        <f>'D. PESSOAIS'!C157</f>
        <v>0</v>
      </c>
      <c r="D159" s="77">
        <f>'D. PESSOAIS'!D157</f>
        <v>0</v>
      </c>
      <c r="E159" s="78"/>
      <c r="F159" s="79"/>
      <c r="G159" s="79"/>
      <c r="H159" s="80"/>
      <c r="I159" s="78"/>
      <c r="J159" s="79"/>
      <c r="K159" s="79"/>
      <c r="L159" s="80"/>
      <c r="M159" s="78"/>
      <c r="N159" s="79"/>
      <c r="O159" s="79"/>
      <c r="P159" s="79"/>
      <c r="Q159" s="80"/>
    </row>
    <row r="160" spans="1:17" ht="14.1" customHeight="1" x14ac:dyDescent="0.2">
      <c r="A160" s="27">
        <v>153</v>
      </c>
      <c r="B160" s="76">
        <f>'D. PESSOAIS'!B158</f>
        <v>0</v>
      </c>
      <c r="C160" s="77">
        <f>'D. PESSOAIS'!C158</f>
        <v>0</v>
      </c>
      <c r="D160" s="77">
        <f>'D. PESSOAIS'!D158</f>
        <v>0</v>
      </c>
      <c r="E160" s="78"/>
      <c r="F160" s="79"/>
      <c r="G160" s="79"/>
      <c r="H160" s="80"/>
      <c r="I160" s="78"/>
      <c r="J160" s="79"/>
      <c r="K160" s="79"/>
      <c r="L160" s="80"/>
      <c r="M160" s="78"/>
      <c r="N160" s="79"/>
      <c r="O160" s="79"/>
      <c r="P160" s="79"/>
      <c r="Q160" s="80"/>
    </row>
    <row r="161" spans="1:17" ht="14.1" customHeight="1" x14ac:dyDescent="0.2">
      <c r="A161" s="27">
        <v>154</v>
      </c>
      <c r="B161" s="76">
        <f>'D. PESSOAIS'!B159</f>
        <v>0</v>
      </c>
      <c r="C161" s="77">
        <f>'D. PESSOAIS'!C159</f>
        <v>0</v>
      </c>
      <c r="D161" s="77">
        <f>'D. PESSOAIS'!D159</f>
        <v>0</v>
      </c>
      <c r="E161" s="78"/>
      <c r="F161" s="79"/>
      <c r="G161" s="79"/>
      <c r="H161" s="80"/>
      <c r="I161" s="78"/>
      <c r="J161" s="79"/>
      <c r="K161" s="79"/>
      <c r="L161" s="80"/>
      <c r="M161" s="78"/>
      <c r="N161" s="79"/>
      <c r="O161" s="79"/>
      <c r="P161" s="79"/>
      <c r="Q161" s="80"/>
    </row>
    <row r="162" spans="1:17" ht="14.1" customHeight="1" x14ac:dyDescent="0.2">
      <c r="A162" s="27">
        <v>155</v>
      </c>
      <c r="B162" s="76">
        <f>'D. PESSOAIS'!B160</f>
        <v>0</v>
      </c>
      <c r="C162" s="77">
        <f>'D. PESSOAIS'!C160</f>
        <v>0</v>
      </c>
      <c r="D162" s="77">
        <f>'D. PESSOAIS'!D160</f>
        <v>0</v>
      </c>
      <c r="E162" s="78"/>
      <c r="F162" s="79"/>
      <c r="G162" s="79"/>
      <c r="H162" s="80"/>
      <c r="I162" s="78"/>
      <c r="J162" s="79"/>
      <c r="K162" s="79"/>
      <c r="L162" s="80"/>
      <c r="M162" s="78"/>
      <c r="N162" s="79"/>
      <c r="O162" s="79"/>
      <c r="P162" s="79"/>
      <c r="Q162" s="80"/>
    </row>
    <row r="163" spans="1:17" ht="14.1" customHeight="1" x14ac:dyDescent="0.2">
      <c r="A163" s="27">
        <v>156</v>
      </c>
      <c r="B163" s="76">
        <f>'D. PESSOAIS'!B161</f>
        <v>0</v>
      </c>
      <c r="C163" s="77">
        <f>'D. PESSOAIS'!C161</f>
        <v>0</v>
      </c>
      <c r="D163" s="77">
        <f>'D. PESSOAIS'!D161</f>
        <v>0</v>
      </c>
      <c r="E163" s="78"/>
      <c r="F163" s="79"/>
      <c r="G163" s="79"/>
      <c r="H163" s="80"/>
      <c r="I163" s="78"/>
      <c r="J163" s="79"/>
      <c r="K163" s="79"/>
      <c r="L163" s="80"/>
      <c r="M163" s="78"/>
      <c r="N163" s="79"/>
      <c r="O163" s="79"/>
      <c r="P163" s="79"/>
      <c r="Q163" s="80"/>
    </row>
    <row r="164" spans="1:17" ht="14.1" customHeight="1" x14ac:dyDescent="0.2">
      <c r="A164" s="27">
        <v>157</v>
      </c>
      <c r="B164" s="76">
        <f>'D. PESSOAIS'!B162</f>
        <v>0</v>
      </c>
      <c r="C164" s="77">
        <f>'D. PESSOAIS'!C162</f>
        <v>0</v>
      </c>
      <c r="D164" s="77">
        <f>'D. PESSOAIS'!D162</f>
        <v>0</v>
      </c>
      <c r="E164" s="78"/>
      <c r="F164" s="79"/>
      <c r="G164" s="79"/>
      <c r="H164" s="80"/>
      <c r="I164" s="78"/>
      <c r="J164" s="79"/>
      <c r="K164" s="79"/>
      <c r="L164" s="80"/>
      <c r="M164" s="78"/>
      <c r="N164" s="79"/>
      <c r="O164" s="79"/>
      <c r="P164" s="79"/>
      <c r="Q164" s="80"/>
    </row>
    <row r="165" spans="1:17" ht="14.1" customHeight="1" x14ac:dyDescent="0.2">
      <c r="A165" s="27">
        <v>158</v>
      </c>
      <c r="B165" s="76">
        <f>'D. PESSOAIS'!B163</f>
        <v>0</v>
      </c>
      <c r="C165" s="77">
        <f>'D. PESSOAIS'!C163</f>
        <v>0</v>
      </c>
      <c r="D165" s="77">
        <f>'D. PESSOAIS'!D163</f>
        <v>0</v>
      </c>
      <c r="E165" s="78"/>
      <c r="F165" s="79"/>
      <c r="G165" s="79"/>
      <c r="H165" s="80"/>
      <c r="I165" s="78"/>
      <c r="J165" s="79"/>
      <c r="K165" s="79"/>
      <c r="L165" s="80"/>
      <c r="M165" s="78"/>
      <c r="N165" s="79"/>
      <c r="O165" s="79"/>
      <c r="P165" s="79"/>
      <c r="Q165" s="80"/>
    </row>
    <row r="166" spans="1:17" ht="14.1" customHeight="1" x14ac:dyDescent="0.2">
      <c r="A166" s="27">
        <v>159</v>
      </c>
      <c r="B166" s="76">
        <f>'D. PESSOAIS'!B164</f>
        <v>0</v>
      </c>
      <c r="C166" s="77">
        <f>'D. PESSOAIS'!C164</f>
        <v>0</v>
      </c>
      <c r="D166" s="77">
        <f>'D. PESSOAIS'!D164</f>
        <v>0</v>
      </c>
      <c r="E166" s="78"/>
      <c r="F166" s="79"/>
      <c r="G166" s="79"/>
      <c r="H166" s="80"/>
      <c r="I166" s="78"/>
      <c r="J166" s="79"/>
      <c r="K166" s="79"/>
      <c r="L166" s="80"/>
      <c r="M166" s="78"/>
      <c r="N166" s="79"/>
      <c r="O166" s="79"/>
      <c r="P166" s="79"/>
      <c r="Q166" s="80"/>
    </row>
    <row r="167" spans="1:17" ht="14.1" customHeight="1" x14ac:dyDescent="0.2">
      <c r="A167" s="27">
        <v>160</v>
      </c>
      <c r="B167" s="76">
        <f>'D. PESSOAIS'!B165</f>
        <v>0</v>
      </c>
      <c r="C167" s="77">
        <f>'D. PESSOAIS'!C165</f>
        <v>0</v>
      </c>
      <c r="D167" s="77">
        <f>'D. PESSOAIS'!D165</f>
        <v>0</v>
      </c>
      <c r="E167" s="78"/>
      <c r="F167" s="79"/>
      <c r="G167" s="79"/>
      <c r="H167" s="80"/>
      <c r="I167" s="78"/>
      <c r="J167" s="79"/>
      <c r="K167" s="79"/>
      <c r="L167" s="80"/>
      <c r="M167" s="78"/>
      <c r="N167" s="79"/>
      <c r="O167" s="79"/>
      <c r="P167" s="79"/>
      <c r="Q167" s="80"/>
    </row>
    <row r="168" spans="1:17" ht="14.1" customHeight="1" x14ac:dyDescent="0.2">
      <c r="A168" s="27">
        <v>161</v>
      </c>
      <c r="B168" s="76">
        <f>'D. PESSOAIS'!B166</f>
        <v>0</v>
      </c>
      <c r="C168" s="77">
        <f>'D. PESSOAIS'!C166</f>
        <v>0</v>
      </c>
      <c r="D168" s="77">
        <f>'D. PESSOAIS'!D166</f>
        <v>0</v>
      </c>
      <c r="E168" s="78"/>
      <c r="F168" s="79"/>
      <c r="G168" s="79"/>
      <c r="H168" s="80"/>
      <c r="I168" s="78"/>
      <c r="J168" s="79"/>
      <c r="K168" s="79"/>
      <c r="L168" s="80"/>
      <c r="M168" s="78"/>
      <c r="N168" s="79"/>
      <c r="O168" s="79"/>
      <c r="P168" s="79"/>
      <c r="Q168" s="80"/>
    </row>
    <row r="169" spans="1:17" ht="14.1" customHeight="1" x14ac:dyDescent="0.2">
      <c r="A169" s="27">
        <v>162</v>
      </c>
      <c r="B169" s="76">
        <f>'D. PESSOAIS'!B167</f>
        <v>0</v>
      </c>
      <c r="C169" s="77">
        <f>'D. PESSOAIS'!C167</f>
        <v>0</v>
      </c>
      <c r="D169" s="77">
        <f>'D. PESSOAIS'!D167</f>
        <v>0</v>
      </c>
      <c r="E169" s="78"/>
      <c r="F169" s="79"/>
      <c r="G169" s="79"/>
      <c r="H169" s="80"/>
      <c r="I169" s="78"/>
      <c r="J169" s="79"/>
      <c r="K169" s="79"/>
      <c r="L169" s="80"/>
      <c r="M169" s="78"/>
      <c r="N169" s="79"/>
      <c r="O169" s="79"/>
      <c r="P169" s="79"/>
      <c r="Q169" s="80"/>
    </row>
    <row r="170" spans="1:17" ht="14.1" customHeight="1" x14ac:dyDescent="0.2">
      <c r="A170" s="27">
        <v>163</v>
      </c>
      <c r="B170" s="76">
        <f>'D. PESSOAIS'!B168</f>
        <v>0</v>
      </c>
      <c r="C170" s="77">
        <f>'D. PESSOAIS'!C168</f>
        <v>0</v>
      </c>
      <c r="D170" s="77">
        <f>'D. PESSOAIS'!D168</f>
        <v>0</v>
      </c>
      <c r="E170" s="78"/>
      <c r="F170" s="79"/>
      <c r="G170" s="79"/>
      <c r="H170" s="80"/>
      <c r="I170" s="78"/>
      <c r="J170" s="79"/>
      <c r="K170" s="79"/>
      <c r="L170" s="80"/>
      <c r="M170" s="78"/>
      <c r="N170" s="79"/>
      <c r="O170" s="79"/>
      <c r="P170" s="79"/>
      <c r="Q170" s="80"/>
    </row>
    <row r="171" spans="1:17" ht="14.1" customHeight="1" x14ac:dyDescent="0.2">
      <c r="A171" s="27">
        <v>164</v>
      </c>
      <c r="B171" s="76">
        <f>'D. PESSOAIS'!B169</f>
        <v>0</v>
      </c>
      <c r="C171" s="77">
        <f>'D. PESSOAIS'!C169</f>
        <v>0</v>
      </c>
      <c r="D171" s="77">
        <f>'D. PESSOAIS'!D169</f>
        <v>0</v>
      </c>
      <c r="E171" s="78"/>
      <c r="F171" s="79"/>
      <c r="G171" s="79"/>
      <c r="H171" s="80"/>
      <c r="I171" s="78"/>
      <c r="J171" s="79"/>
      <c r="K171" s="79"/>
      <c r="L171" s="80"/>
      <c r="M171" s="78"/>
      <c r="N171" s="79"/>
      <c r="O171" s="79"/>
      <c r="P171" s="79"/>
      <c r="Q171" s="80"/>
    </row>
    <row r="172" spans="1:17" ht="14.1" customHeight="1" x14ac:dyDescent="0.2">
      <c r="A172" s="27">
        <v>165</v>
      </c>
      <c r="B172" s="76">
        <f>'D. PESSOAIS'!B170</f>
        <v>0</v>
      </c>
      <c r="C172" s="77">
        <f>'D. PESSOAIS'!C170</f>
        <v>0</v>
      </c>
      <c r="D172" s="77">
        <f>'D. PESSOAIS'!D170</f>
        <v>0</v>
      </c>
      <c r="E172" s="78"/>
      <c r="F172" s="79"/>
      <c r="G172" s="79"/>
      <c r="H172" s="80"/>
      <c r="I172" s="78"/>
      <c r="J172" s="79"/>
      <c r="K172" s="79"/>
      <c r="L172" s="80"/>
      <c r="M172" s="78"/>
      <c r="N172" s="79"/>
      <c r="O172" s="79"/>
      <c r="P172" s="79"/>
      <c r="Q172" s="80"/>
    </row>
    <row r="173" spans="1:17" ht="14.1" customHeight="1" x14ac:dyDescent="0.2">
      <c r="A173" s="27">
        <v>166</v>
      </c>
      <c r="B173" s="76">
        <f>'D. PESSOAIS'!B171</f>
        <v>0</v>
      </c>
      <c r="C173" s="77">
        <f>'D. PESSOAIS'!C171</f>
        <v>0</v>
      </c>
      <c r="D173" s="77">
        <f>'D. PESSOAIS'!D171</f>
        <v>0</v>
      </c>
      <c r="E173" s="78"/>
      <c r="F173" s="79"/>
      <c r="G173" s="79"/>
      <c r="H173" s="80"/>
      <c r="I173" s="78"/>
      <c r="J173" s="79"/>
      <c r="K173" s="79"/>
      <c r="L173" s="80"/>
      <c r="M173" s="78"/>
      <c r="N173" s="79"/>
      <c r="O173" s="79"/>
      <c r="P173" s="79"/>
      <c r="Q173" s="80"/>
    </row>
    <row r="174" spans="1:17" ht="14.1" customHeight="1" x14ac:dyDescent="0.2">
      <c r="A174" s="27">
        <v>167</v>
      </c>
      <c r="B174" s="76">
        <f>'D. PESSOAIS'!B172</f>
        <v>0</v>
      </c>
      <c r="C174" s="77">
        <f>'D. PESSOAIS'!C172</f>
        <v>0</v>
      </c>
      <c r="D174" s="77">
        <f>'D. PESSOAIS'!D172</f>
        <v>0</v>
      </c>
      <c r="E174" s="78"/>
      <c r="F174" s="79"/>
      <c r="G174" s="79"/>
      <c r="H174" s="80"/>
      <c r="I174" s="78"/>
      <c r="J174" s="79"/>
      <c r="K174" s="79"/>
      <c r="L174" s="80"/>
      <c r="M174" s="78"/>
      <c r="N174" s="79"/>
      <c r="O174" s="79"/>
      <c r="P174" s="79"/>
      <c r="Q174" s="80"/>
    </row>
    <row r="175" spans="1:17" ht="14.1" customHeight="1" x14ac:dyDescent="0.2">
      <c r="A175" s="27">
        <v>168</v>
      </c>
      <c r="B175" s="76">
        <f>'D. PESSOAIS'!B173</f>
        <v>0</v>
      </c>
      <c r="C175" s="77">
        <f>'D. PESSOAIS'!C173</f>
        <v>0</v>
      </c>
      <c r="D175" s="77">
        <f>'D. PESSOAIS'!D173</f>
        <v>0</v>
      </c>
      <c r="E175" s="78"/>
      <c r="F175" s="79"/>
      <c r="G175" s="79"/>
      <c r="H175" s="80"/>
      <c r="I175" s="78"/>
      <c r="J175" s="79"/>
      <c r="K175" s="79"/>
      <c r="L175" s="80"/>
      <c r="M175" s="78"/>
      <c r="N175" s="79"/>
      <c r="O175" s="79"/>
      <c r="P175" s="79"/>
      <c r="Q175" s="80"/>
    </row>
    <row r="176" spans="1:17" ht="14.1" customHeight="1" x14ac:dyDescent="0.2">
      <c r="A176" s="27">
        <v>169</v>
      </c>
      <c r="B176" s="76">
        <f>'D. PESSOAIS'!B174</f>
        <v>0</v>
      </c>
      <c r="C176" s="77">
        <f>'D. PESSOAIS'!C174</f>
        <v>0</v>
      </c>
      <c r="D176" s="77">
        <f>'D. PESSOAIS'!D174</f>
        <v>0</v>
      </c>
      <c r="E176" s="78"/>
      <c r="F176" s="79"/>
      <c r="G176" s="79"/>
      <c r="H176" s="80"/>
      <c r="I176" s="78"/>
      <c r="J176" s="79"/>
      <c r="K176" s="79"/>
      <c r="L176" s="80"/>
      <c r="M176" s="78"/>
      <c r="N176" s="79"/>
      <c r="O176" s="79"/>
      <c r="P176" s="79"/>
      <c r="Q176" s="80"/>
    </row>
    <row r="177" spans="1:17" ht="14.1" customHeight="1" x14ac:dyDescent="0.2">
      <c r="A177" s="27">
        <v>170</v>
      </c>
      <c r="B177" s="76">
        <f>'D. PESSOAIS'!B175</f>
        <v>0</v>
      </c>
      <c r="C177" s="77">
        <f>'D. PESSOAIS'!C175</f>
        <v>0</v>
      </c>
      <c r="D177" s="77">
        <f>'D. PESSOAIS'!D175</f>
        <v>0</v>
      </c>
      <c r="E177" s="78"/>
      <c r="F177" s="79"/>
      <c r="G177" s="79"/>
      <c r="H177" s="80"/>
      <c r="I177" s="78"/>
      <c r="J177" s="79"/>
      <c r="K177" s="79"/>
      <c r="L177" s="80"/>
      <c r="M177" s="78"/>
      <c r="N177" s="79"/>
      <c r="O177" s="79"/>
      <c r="P177" s="79"/>
      <c r="Q177" s="80"/>
    </row>
    <row r="178" spans="1:17" ht="14.1" customHeight="1" x14ac:dyDescent="0.2">
      <c r="A178" s="27">
        <v>171</v>
      </c>
      <c r="B178" s="76">
        <f>'D. PESSOAIS'!B176</f>
        <v>0</v>
      </c>
      <c r="C178" s="77">
        <f>'D. PESSOAIS'!C176</f>
        <v>0</v>
      </c>
      <c r="D178" s="77">
        <f>'D. PESSOAIS'!D176</f>
        <v>0</v>
      </c>
      <c r="E178" s="78"/>
      <c r="F178" s="79"/>
      <c r="G178" s="79"/>
      <c r="H178" s="80"/>
      <c r="I178" s="78"/>
      <c r="J178" s="79"/>
      <c r="K178" s="79"/>
      <c r="L178" s="80"/>
      <c r="M178" s="78"/>
      <c r="N178" s="79"/>
      <c r="O178" s="79"/>
      <c r="P178" s="79"/>
      <c r="Q178" s="80"/>
    </row>
    <row r="179" spans="1:17" ht="14.1" customHeight="1" x14ac:dyDescent="0.2">
      <c r="A179" s="27">
        <v>172</v>
      </c>
      <c r="B179" s="76">
        <f>'D. PESSOAIS'!B177</f>
        <v>0</v>
      </c>
      <c r="C179" s="77">
        <f>'D. PESSOAIS'!C177</f>
        <v>0</v>
      </c>
      <c r="D179" s="77">
        <f>'D. PESSOAIS'!D177</f>
        <v>0</v>
      </c>
      <c r="E179" s="78"/>
      <c r="F179" s="79"/>
      <c r="G179" s="79"/>
      <c r="H179" s="80"/>
      <c r="I179" s="78"/>
      <c r="J179" s="79"/>
      <c r="K179" s="79"/>
      <c r="L179" s="80"/>
      <c r="M179" s="78"/>
      <c r="N179" s="79"/>
      <c r="O179" s="79"/>
      <c r="P179" s="79"/>
      <c r="Q179" s="80"/>
    </row>
    <row r="180" spans="1:17" ht="14.1" customHeight="1" x14ac:dyDescent="0.2">
      <c r="A180" s="27">
        <v>173</v>
      </c>
      <c r="B180" s="76">
        <f>'D. PESSOAIS'!B178</f>
        <v>0</v>
      </c>
      <c r="C180" s="77">
        <f>'D. PESSOAIS'!C178</f>
        <v>0</v>
      </c>
      <c r="D180" s="77">
        <f>'D. PESSOAIS'!D178</f>
        <v>0</v>
      </c>
      <c r="E180" s="78"/>
      <c r="F180" s="79"/>
      <c r="G180" s="79"/>
      <c r="H180" s="80"/>
      <c r="I180" s="78"/>
      <c r="J180" s="79"/>
      <c r="K180" s="79"/>
      <c r="L180" s="80"/>
      <c r="M180" s="78"/>
      <c r="N180" s="79"/>
      <c r="O180" s="79"/>
      <c r="P180" s="79"/>
      <c r="Q180" s="80"/>
    </row>
    <row r="181" spans="1:17" ht="14.1" customHeight="1" x14ac:dyDescent="0.2">
      <c r="A181" s="27">
        <v>174</v>
      </c>
      <c r="B181" s="76">
        <f>'D. PESSOAIS'!B179</f>
        <v>0</v>
      </c>
      <c r="C181" s="77">
        <f>'D. PESSOAIS'!C179</f>
        <v>0</v>
      </c>
      <c r="D181" s="77">
        <f>'D. PESSOAIS'!D179</f>
        <v>0</v>
      </c>
      <c r="E181" s="78"/>
      <c r="F181" s="79"/>
      <c r="G181" s="79"/>
      <c r="H181" s="80"/>
      <c r="I181" s="78"/>
      <c r="J181" s="79"/>
      <c r="K181" s="79"/>
      <c r="L181" s="80"/>
      <c r="M181" s="78"/>
      <c r="N181" s="79"/>
      <c r="O181" s="79"/>
      <c r="P181" s="79"/>
      <c r="Q181" s="80"/>
    </row>
    <row r="182" spans="1:17" ht="14.1" customHeight="1" x14ac:dyDescent="0.2">
      <c r="A182" s="27">
        <v>175</v>
      </c>
      <c r="B182" s="76">
        <f>'D. PESSOAIS'!B180</f>
        <v>0</v>
      </c>
      <c r="C182" s="77">
        <f>'D. PESSOAIS'!C180</f>
        <v>0</v>
      </c>
      <c r="D182" s="77">
        <f>'D. PESSOAIS'!D180</f>
        <v>0</v>
      </c>
      <c r="E182" s="78"/>
      <c r="F182" s="79"/>
      <c r="G182" s="79"/>
      <c r="H182" s="80"/>
      <c r="I182" s="78"/>
      <c r="J182" s="79"/>
      <c r="K182" s="79"/>
      <c r="L182" s="80"/>
      <c r="M182" s="78"/>
      <c r="N182" s="79"/>
      <c r="O182" s="79"/>
      <c r="P182" s="79"/>
      <c r="Q182" s="80"/>
    </row>
    <row r="183" spans="1:17" ht="14.1" customHeight="1" x14ac:dyDescent="0.2">
      <c r="A183" s="27">
        <v>176</v>
      </c>
      <c r="B183" s="76">
        <f>'D. PESSOAIS'!B181</f>
        <v>0</v>
      </c>
      <c r="C183" s="77">
        <f>'D. PESSOAIS'!C181</f>
        <v>0</v>
      </c>
      <c r="D183" s="77">
        <f>'D. PESSOAIS'!D181</f>
        <v>0</v>
      </c>
      <c r="E183" s="78"/>
      <c r="F183" s="79"/>
      <c r="G183" s="79"/>
      <c r="H183" s="80"/>
      <c r="I183" s="78"/>
      <c r="J183" s="79"/>
      <c r="K183" s="79"/>
      <c r="L183" s="80"/>
      <c r="M183" s="78"/>
      <c r="N183" s="79"/>
      <c r="O183" s="79"/>
      <c r="P183" s="79"/>
      <c r="Q183" s="80"/>
    </row>
    <row r="184" spans="1:17" ht="14.1" customHeight="1" x14ac:dyDescent="0.2">
      <c r="A184" s="27">
        <v>177</v>
      </c>
      <c r="B184" s="76">
        <f>'D. PESSOAIS'!B182</f>
        <v>0</v>
      </c>
      <c r="C184" s="77">
        <f>'D. PESSOAIS'!C182</f>
        <v>0</v>
      </c>
      <c r="D184" s="77">
        <f>'D. PESSOAIS'!D182</f>
        <v>0</v>
      </c>
      <c r="E184" s="78"/>
      <c r="F184" s="79"/>
      <c r="G184" s="79"/>
      <c r="H184" s="80"/>
      <c r="I184" s="78"/>
      <c r="J184" s="79"/>
      <c r="K184" s="79"/>
      <c r="L184" s="80"/>
      <c r="M184" s="78"/>
      <c r="N184" s="79"/>
      <c r="O184" s="79"/>
      <c r="P184" s="79"/>
      <c r="Q184" s="80"/>
    </row>
    <row r="185" spans="1:17" ht="14.1" customHeight="1" x14ac:dyDescent="0.2">
      <c r="A185" s="27">
        <v>178</v>
      </c>
      <c r="B185" s="76">
        <f>'D. PESSOAIS'!B183</f>
        <v>0</v>
      </c>
      <c r="C185" s="77">
        <f>'D. PESSOAIS'!C183</f>
        <v>0</v>
      </c>
      <c r="D185" s="77">
        <f>'D. PESSOAIS'!D183</f>
        <v>0</v>
      </c>
      <c r="E185" s="78"/>
      <c r="F185" s="79"/>
      <c r="G185" s="79"/>
      <c r="H185" s="80"/>
      <c r="I185" s="78"/>
      <c r="J185" s="79"/>
      <c r="K185" s="79"/>
      <c r="L185" s="80"/>
      <c r="M185" s="78"/>
      <c r="N185" s="79"/>
      <c r="O185" s="79"/>
      <c r="P185" s="79"/>
      <c r="Q185" s="80"/>
    </row>
    <row r="186" spans="1:17" ht="14.1" customHeight="1" x14ac:dyDescent="0.2">
      <c r="A186" s="27">
        <v>179</v>
      </c>
      <c r="B186" s="76">
        <f>'D. PESSOAIS'!B184</f>
        <v>0</v>
      </c>
      <c r="C186" s="77">
        <f>'D. PESSOAIS'!C184</f>
        <v>0</v>
      </c>
      <c r="D186" s="77">
        <f>'D. PESSOAIS'!D184</f>
        <v>0</v>
      </c>
      <c r="E186" s="78"/>
      <c r="F186" s="79"/>
      <c r="G186" s="79"/>
      <c r="H186" s="80"/>
      <c r="I186" s="78"/>
      <c r="J186" s="79"/>
      <c r="K186" s="79"/>
      <c r="L186" s="80"/>
      <c r="M186" s="78"/>
      <c r="N186" s="79"/>
      <c r="O186" s="79"/>
      <c r="P186" s="79"/>
      <c r="Q186" s="80"/>
    </row>
    <row r="187" spans="1:17" ht="14.1" customHeight="1" x14ac:dyDescent="0.2">
      <c r="A187" s="27">
        <v>180</v>
      </c>
      <c r="B187" s="76">
        <f>'D. PESSOAIS'!B185</f>
        <v>0</v>
      </c>
      <c r="C187" s="77">
        <f>'D. PESSOAIS'!C185</f>
        <v>0</v>
      </c>
      <c r="D187" s="77">
        <f>'D. PESSOAIS'!D185</f>
        <v>0</v>
      </c>
      <c r="E187" s="78"/>
      <c r="F187" s="79"/>
      <c r="G187" s="79"/>
      <c r="H187" s="80"/>
      <c r="I187" s="78"/>
      <c r="J187" s="79"/>
      <c r="K187" s="79"/>
      <c r="L187" s="80"/>
      <c r="M187" s="78"/>
      <c r="N187" s="79"/>
      <c r="O187" s="79"/>
      <c r="P187" s="79"/>
      <c r="Q187" s="80"/>
    </row>
    <row r="188" spans="1:17" ht="14.1" customHeight="1" x14ac:dyDescent="0.2">
      <c r="A188" s="27">
        <v>181</v>
      </c>
      <c r="B188" s="76">
        <f>'D. PESSOAIS'!B186</f>
        <v>0</v>
      </c>
      <c r="C188" s="77">
        <f>'D. PESSOAIS'!C186</f>
        <v>0</v>
      </c>
      <c r="D188" s="77">
        <f>'D. PESSOAIS'!D186</f>
        <v>0</v>
      </c>
      <c r="E188" s="78"/>
      <c r="F188" s="79"/>
      <c r="G188" s="79"/>
      <c r="H188" s="80"/>
      <c r="I188" s="78"/>
      <c r="J188" s="79"/>
      <c r="K188" s="79"/>
      <c r="L188" s="80"/>
      <c r="M188" s="78"/>
      <c r="N188" s="79"/>
      <c r="O188" s="79"/>
      <c r="P188" s="79"/>
      <c r="Q188" s="80"/>
    </row>
    <row r="189" spans="1:17" ht="14.1" customHeight="1" x14ac:dyDescent="0.2">
      <c r="A189" s="27">
        <v>182</v>
      </c>
      <c r="B189" s="76">
        <f>'D. PESSOAIS'!B187</f>
        <v>0</v>
      </c>
      <c r="C189" s="77">
        <f>'D. PESSOAIS'!C187</f>
        <v>0</v>
      </c>
      <c r="D189" s="77">
        <f>'D. PESSOAIS'!D187</f>
        <v>0</v>
      </c>
      <c r="E189" s="78"/>
      <c r="F189" s="79"/>
      <c r="G189" s="79"/>
      <c r="H189" s="80"/>
      <c r="I189" s="78"/>
      <c r="J189" s="79"/>
      <c r="K189" s="79"/>
      <c r="L189" s="80"/>
      <c r="M189" s="78"/>
      <c r="N189" s="79"/>
      <c r="O189" s="79"/>
      <c r="P189" s="79"/>
      <c r="Q189" s="80"/>
    </row>
    <row r="190" spans="1:17" ht="14.1" customHeight="1" x14ac:dyDescent="0.2">
      <c r="A190" s="27">
        <v>183</v>
      </c>
      <c r="B190" s="76">
        <f>'D. PESSOAIS'!B188</f>
        <v>0</v>
      </c>
      <c r="C190" s="77">
        <f>'D. PESSOAIS'!C188</f>
        <v>0</v>
      </c>
      <c r="D190" s="77">
        <f>'D. PESSOAIS'!D188</f>
        <v>0</v>
      </c>
      <c r="E190" s="78"/>
      <c r="F190" s="79"/>
      <c r="G190" s="79"/>
      <c r="H190" s="80"/>
      <c r="I190" s="78"/>
      <c r="J190" s="79"/>
      <c r="K190" s="79"/>
      <c r="L190" s="80"/>
      <c r="M190" s="78"/>
      <c r="N190" s="79"/>
      <c r="O190" s="79"/>
      <c r="P190" s="79"/>
      <c r="Q190" s="80"/>
    </row>
    <row r="191" spans="1:17" ht="14.1" customHeight="1" x14ac:dyDescent="0.2">
      <c r="A191" s="27">
        <v>184</v>
      </c>
      <c r="B191" s="76">
        <f>'D. PESSOAIS'!B189</f>
        <v>0</v>
      </c>
      <c r="C191" s="77">
        <f>'D. PESSOAIS'!C189</f>
        <v>0</v>
      </c>
      <c r="D191" s="77">
        <f>'D. PESSOAIS'!D189</f>
        <v>0</v>
      </c>
      <c r="E191" s="78"/>
      <c r="F191" s="79"/>
      <c r="G191" s="79"/>
      <c r="H191" s="80"/>
      <c r="I191" s="78"/>
      <c r="J191" s="79"/>
      <c r="K191" s="79"/>
      <c r="L191" s="80"/>
      <c r="M191" s="78"/>
      <c r="N191" s="79"/>
      <c r="O191" s="79"/>
      <c r="P191" s="79"/>
      <c r="Q191" s="80"/>
    </row>
    <row r="192" spans="1:17" ht="14.1" customHeight="1" x14ac:dyDescent="0.2">
      <c r="A192" s="27">
        <v>185</v>
      </c>
      <c r="B192" s="76">
        <f>'D. PESSOAIS'!B190</f>
        <v>0</v>
      </c>
      <c r="C192" s="77">
        <f>'D. PESSOAIS'!C190</f>
        <v>0</v>
      </c>
      <c r="D192" s="77">
        <f>'D. PESSOAIS'!D190</f>
        <v>0</v>
      </c>
      <c r="E192" s="78"/>
      <c r="F192" s="79"/>
      <c r="G192" s="79"/>
      <c r="H192" s="80"/>
      <c r="I192" s="78"/>
      <c r="J192" s="79"/>
      <c r="K192" s="79"/>
      <c r="L192" s="80"/>
      <c r="M192" s="78"/>
      <c r="N192" s="79"/>
      <c r="O192" s="79"/>
      <c r="P192" s="79"/>
      <c r="Q192" s="80"/>
    </row>
    <row r="193" spans="1:22" ht="14.1" customHeight="1" x14ac:dyDescent="0.2">
      <c r="A193" s="27">
        <v>186</v>
      </c>
      <c r="B193" s="76">
        <f>'D. PESSOAIS'!B191</f>
        <v>0</v>
      </c>
      <c r="C193" s="77">
        <f>'D. PESSOAIS'!C191</f>
        <v>0</v>
      </c>
      <c r="D193" s="77">
        <f>'D. PESSOAIS'!D191</f>
        <v>0</v>
      </c>
      <c r="E193" s="78"/>
      <c r="F193" s="79"/>
      <c r="G193" s="79"/>
      <c r="H193" s="80"/>
      <c r="I193" s="78"/>
      <c r="J193" s="79"/>
      <c r="K193" s="79"/>
      <c r="L193" s="80"/>
      <c r="M193" s="78"/>
      <c r="N193" s="79"/>
      <c r="O193" s="79"/>
      <c r="P193" s="79"/>
      <c r="Q193" s="80"/>
    </row>
    <row r="194" spans="1:22" ht="14.1" customHeight="1" x14ac:dyDescent="0.2">
      <c r="A194" s="27">
        <v>187</v>
      </c>
      <c r="B194" s="76">
        <f>'D. PESSOAIS'!B192</f>
        <v>0</v>
      </c>
      <c r="C194" s="77">
        <f>'D. PESSOAIS'!C192</f>
        <v>0</v>
      </c>
      <c r="D194" s="77">
        <f>'D. PESSOAIS'!D192</f>
        <v>0</v>
      </c>
      <c r="E194" s="78"/>
      <c r="F194" s="79"/>
      <c r="G194" s="79"/>
      <c r="H194" s="80"/>
      <c r="I194" s="78"/>
      <c r="J194" s="79"/>
      <c r="K194" s="79"/>
      <c r="L194" s="80"/>
      <c r="M194" s="78"/>
      <c r="N194" s="79"/>
      <c r="O194" s="79"/>
      <c r="P194" s="79"/>
      <c r="Q194" s="80"/>
    </row>
    <row r="195" spans="1:22" ht="14.1" customHeight="1" x14ac:dyDescent="0.2">
      <c r="A195" s="27">
        <v>188</v>
      </c>
      <c r="B195" s="76">
        <f>'D. PESSOAIS'!B193</f>
        <v>0</v>
      </c>
      <c r="C195" s="77">
        <f>'D. PESSOAIS'!C193</f>
        <v>0</v>
      </c>
      <c r="D195" s="77">
        <f>'D. PESSOAIS'!D193</f>
        <v>0</v>
      </c>
      <c r="E195" s="78"/>
      <c r="F195" s="79"/>
      <c r="G195" s="79"/>
      <c r="H195" s="80"/>
      <c r="I195" s="78"/>
      <c r="J195" s="79"/>
      <c r="K195" s="79"/>
      <c r="L195" s="80"/>
      <c r="M195" s="78"/>
      <c r="N195" s="79"/>
      <c r="O195" s="79"/>
      <c r="P195" s="79"/>
      <c r="Q195" s="80"/>
    </row>
    <row r="196" spans="1:22" ht="14.1" customHeight="1" x14ac:dyDescent="0.2">
      <c r="A196" s="27">
        <v>189</v>
      </c>
      <c r="B196" s="76">
        <f>'D. PESSOAIS'!B194</f>
        <v>0</v>
      </c>
      <c r="C196" s="77">
        <f>'D. PESSOAIS'!C194</f>
        <v>0</v>
      </c>
      <c r="D196" s="77">
        <f>'D. PESSOAIS'!D194</f>
        <v>0</v>
      </c>
      <c r="E196" s="78"/>
      <c r="F196" s="79"/>
      <c r="G196" s="79"/>
      <c r="H196" s="80"/>
      <c r="I196" s="78"/>
      <c r="J196" s="79"/>
      <c r="K196" s="79"/>
      <c r="L196" s="80"/>
      <c r="M196" s="78"/>
      <c r="N196" s="79"/>
      <c r="O196" s="79"/>
      <c r="P196" s="79"/>
      <c r="Q196" s="80"/>
    </row>
    <row r="197" spans="1:22" ht="14.1" customHeight="1" x14ac:dyDescent="0.2">
      <c r="A197" s="27">
        <v>190</v>
      </c>
      <c r="B197" s="76">
        <f>'D. PESSOAIS'!B195</f>
        <v>0</v>
      </c>
      <c r="C197" s="77">
        <f>'D. PESSOAIS'!C195</f>
        <v>0</v>
      </c>
      <c r="D197" s="77">
        <f>'D. PESSOAIS'!D195</f>
        <v>0</v>
      </c>
      <c r="E197" s="78"/>
      <c r="F197" s="79"/>
      <c r="G197" s="79"/>
      <c r="H197" s="80"/>
      <c r="I197" s="78"/>
      <c r="J197" s="79"/>
      <c r="K197" s="79"/>
      <c r="L197" s="80"/>
      <c r="M197" s="78"/>
      <c r="N197" s="79"/>
      <c r="O197" s="79"/>
      <c r="P197" s="79"/>
      <c r="Q197" s="80"/>
    </row>
    <row r="198" spans="1:22" ht="14.1" customHeight="1" x14ac:dyDescent="0.2">
      <c r="A198" s="27">
        <v>191</v>
      </c>
      <c r="B198" s="76">
        <f>'D. PESSOAIS'!B196</f>
        <v>0</v>
      </c>
      <c r="C198" s="77">
        <f>'D. PESSOAIS'!C196</f>
        <v>0</v>
      </c>
      <c r="D198" s="77">
        <f>'D. PESSOAIS'!D196</f>
        <v>0</v>
      </c>
      <c r="E198" s="78"/>
      <c r="F198" s="79"/>
      <c r="G198" s="79"/>
      <c r="H198" s="80"/>
      <c r="I198" s="78"/>
      <c r="J198" s="79"/>
      <c r="K198" s="79"/>
      <c r="L198" s="80"/>
      <c r="M198" s="78"/>
      <c r="N198" s="79"/>
      <c r="O198" s="79"/>
      <c r="P198" s="79"/>
      <c r="Q198" s="80"/>
    </row>
    <row r="199" spans="1:22" ht="14.1" customHeight="1" x14ac:dyDescent="0.2">
      <c r="A199" s="27">
        <v>192</v>
      </c>
      <c r="B199" s="76">
        <f>'D. PESSOAIS'!B197</f>
        <v>0</v>
      </c>
      <c r="C199" s="77">
        <f>'D. PESSOAIS'!C197</f>
        <v>0</v>
      </c>
      <c r="D199" s="77">
        <f>'D. PESSOAIS'!D197</f>
        <v>0</v>
      </c>
      <c r="E199" s="78"/>
      <c r="F199" s="79"/>
      <c r="G199" s="79"/>
      <c r="H199" s="80"/>
      <c r="I199" s="78"/>
      <c r="J199" s="79"/>
      <c r="K199" s="79"/>
      <c r="L199" s="80"/>
      <c r="M199" s="78"/>
      <c r="N199" s="79"/>
      <c r="O199" s="79"/>
      <c r="P199" s="79"/>
      <c r="Q199" s="80"/>
    </row>
    <row r="200" spans="1:22" ht="14.1" customHeight="1" x14ac:dyDescent="0.2">
      <c r="A200" s="27">
        <v>193</v>
      </c>
      <c r="B200" s="76">
        <f>'D. PESSOAIS'!B198</f>
        <v>0</v>
      </c>
      <c r="C200" s="77">
        <f>'D. PESSOAIS'!C198</f>
        <v>0</v>
      </c>
      <c r="D200" s="77">
        <f>'D. PESSOAIS'!D198</f>
        <v>0</v>
      </c>
      <c r="E200" s="78"/>
      <c r="F200" s="79"/>
      <c r="G200" s="79"/>
      <c r="H200" s="80"/>
      <c r="I200" s="78"/>
      <c r="J200" s="79"/>
      <c r="K200" s="79"/>
      <c r="L200" s="80"/>
      <c r="M200" s="78"/>
      <c r="N200" s="79"/>
      <c r="O200" s="79"/>
      <c r="P200" s="79"/>
      <c r="Q200" s="80"/>
    </row>
    <row r="201" spans="1:22" ht="14.1" customHeight="1" x14ac:dyDescent="0.2">
      <c r="A201" s="27">
        <v>194</v>
      </c>
      <c r="B201" s="76">
        <f>'D. PESSOAIS'!B199</f>
        <v>0</v>
      </c>
      <c r="C201" s="77">
        <f>'D. PESSOAIS'!C199</f>
        <v>0</v>
      </c>
      <c r="D201" s="77">
        <f>'D. PESSOAIS'!D199</f>
        <v>0</v>
      </c>
      <c r="E201" s="78"/>
      <c r="F201" s="79"/>
      <c r="G201" s="79"/>
      <c r="H201" s="80"/>
      <c r="I201" s="78"/>
      <c r="J201" s="79"/>
      <c r="K201" s="79"/>
      <c r="L201" s="80"/>
      <c r="M201" s="78"/>
      <c r="N201" s="79"/>
      <c r="O201" s="79"/>
      <c r="P201" s="79"/>
      <c r="Q201" s="80"/>
    </row>
    <row r="202" spans="1:22" ht="14.1" customHeight="1" x14ac:dyDescent="0.2">
      <c r="A202" s="27">
        <v>195</v>
      </c>
      <c r="B202" s="76">
        <f>'D. PESSOAIS'!B200</f>
        <v>0</v>
      </c>
      <c r="C202" s="77">
        <f>'D. PESSOAIS'!C200</f>
        <v>0</v>
      </c>
      <c r="D202" s="77">
        <f>'D. PESSOAIS'!D200</f>
        <v>0</v>
      </c>
      <c r="E202" s="78"/>
      <c r="F202" s="79"/>
      <c r="G202" s="79"/>
      <c r="H202" s="80"/>
      <c r="I202" s="78"/>
      <c r="J202" s="79"/>
      <c r="K202" s="79"/>
      <c r="L202" s="80"/>
      <c r="M202" s="78"/>
      <c r="N202" s="79"/>
      <c r="O202" s="79"/>
      <c r="P202" s="79"/>
      <c r="Q202" s="80"/>
    </row>
    <row r="203" spans="1:22" ht="14.1" customHeight="1" x14ac:dyDescent="0.2">
      <c r="A203" s="27">
        <v>196</v>
      </c>
      <c r="B203" s="76">
        <f>'D. PESSOAIS'!B201</f>
        <v>0</v>
      </c>
      <c r="C203" s="77">
        <f>'D. PESSOAIS'!C201</f>
        <v>0</v>
      </c>
      <c r="D203" s="77">
        <f>'D. PESSOAIS'!D201</f>
        <v>0</v>
      </c>
      <c r="E203" s="78"/>
      <c r="F203" s="79"/>
      <c r="G203" s="79"/>
      <c r="H203" s="80"/>
      <c r="I203" s="78"/>
      <c r="J203" s="79"/>
      <c r="K203" s="79"/>
      <c r="L203" s="80"/>
      <c r="M203" s="78"/>
      <c r="N203" s="79"/>
      <c r="O203" s="79"/>
      <c r="P203" s="79"/>
      <c r="Q203" s="80"/>
    </row>
    <row r="204" spans="1:22" ht="14.1" customHeight="1" x14ac:dyDescent="0.2">
      <c r="A204" s="27">
        <v>197</v>
      </c>
      <c r="B204" s="76">
        <f>'D. PESSOAIS'!B202</f>
        <v>0</v>
      </c>
      <c r="C204" s="77">
        <f>'D. PESSOAIS'!C202</f>
        <v>0</v>
      </c>
      <c r="D204" s="77">
        <f>'D. PESSOAIS'!D202</f>
        <v>0</v>
      </c>
      <c r="E204" s="78"/>
      <c r="F204" s="79"/>
      <c r="G204" s="79"/>
      <c r="H204" s="80"/>
      <c r="I204" s="78"/>
      <c r="J204" s="79"/>
      <c r="K204" s="79"/>
      <c r="L204" s="80"/>
      <c r="M204" s="78"/>
      <c r="N204" s="79"/>
      <c r="O204" s="79"/>
      <c r="P204" s="79"/>
      <c r="Q204" s="80"/>
    </row>
    <row r="205" spans="1:22" ht="14.1" customHeight="1" x14ac:dyDescent="0.2">
      <c r="A205" s="27">
        <v>198</v>
      </c>
      <c r="B205" s="76">
        <f>'D. PESSOAIS'!B203</f>
        <v>0</v>
      </c>
      <c r="C205" s="77">
        <f>'D. PESSOAIS'!C203</f>
        <v>0</v>
      </c>
      <c r="D205" s="77">
        <f>'D. PESSOAIS'!D203</f>
        <v>0</v>
      </c>
      <c r="E205" s="78"/>
      <c r="F205" s="79"/>
      <c r="G205" s="79"/>
      <c r="H205" s="80"/>
      <c r="I205" s="78"/>
      <c r="J205" s="79"/>
      <c r="K205" s="79"/>
      <c r="L205" s="80"/>
      <c r="M205" s="78"/>
      <c r="N205" s="79"/>
      <c r="O205" s="79"/>
      <c r="P205" s="79"/>
      <c r="Q205" s="80"/>
    </row>
    <row r="206" spans="1:22" ht="14.1" customHeight="1" x14ac:dyDescent="0.2">
      <c r="A206" s="27">
        <v>199</v>
      </c>
      <c r="B206" s="76">
        <f>'D. PESSOAIS'!B204</f>
        <v>0</v>
      </c>
      <c r="C206" s="77">
        <f>'D. PESSOAIS'!C204</f>
        <v>0</v>
      </c>
      <c r="D206" s="77">
        <f>'D. PESSOAIS'!D204</f>
        <v>0</v>
      </c>
      <c r="E206" s="78"/>
      <c r="F206" s="79"/>
      <c r="G206" s="79"/>
      <c r="H206" s="80"/>
      <c r="I206" s="78"/>
      <c r="J206" s="79"/>
      <c r="K206" s="79"/>
      <c r="L206" s="80"/>
      <c r="M206" s="78"/>
      <c r="N206" s="79"/>
      <c r="O206" s="79"/>
      <c r="P206" s="79"/>
      <c r="Q206" s="80"/>
    </row>
    <row r="207" spans="1:22" ht="14.1" customHeight="1" thickBot="1" x14ac:dyDescent="0.25">
      <c r="A207" s="27">
        <v>200</v>
      </c>
      <c r="B207" s="76">
        <f>'D. PESSOAIS'!B205</f>
        <v>0</v>
      </c>
      <c r="C207" s="77">
        <f>'D. PESSOAIS'!C205</f>
        <v>0</v>
      </c>
      <c r="D207" s="77">
        <f>'D. PESSOAIS'!D205</f>
        <v>0</v>
      </c>
      <c r="E207" s="78"/>
      <c r="F207" s="79"/>
      <c r="G207" s="79"/>
      <c r="H207" s="80"/>
      <c r="I207" s="78"/>
      <c r="J207" s="79"/>
      <c r="K207" s="79"/>
      <c r="L207" s="80"/>
      <c r="M207" s="78"/>
      <c r="N207" s="79"/>
      <c r="O207" s="79"/>
      <c r="P207" s="79"/>
      <c r="Q207" s="80"/>
    </row>
    <row r="208" spans="1:22" ht="14.1" customHeight="1" thickBot="1" x14ac:dyDescent="0.25">
      <c r="A208" s="27"/>
      <c r="B208" s="82" t="s">
        <v>109</v>
      </c>
      <c r="C208" s="83"/>
      <c r="D208" s="83"/>
      <c r="E208" s="84">
        <f>COUNTIF(E8:E207,"X")</f>
        <v>0</v>
      </c>
      <c r="F208" s="84">
        <f t="shared" ref="F208:Q208" si="0">COUNTIF(F8:F207,"X")</f>
        <v>0</v>
      </c>
      <c r="G208" s="84">
        <f t="shared" si="0"/>
        <v>0</v>
      </c>
      <c r="H208" s="84">
        <f t="shared" si="0"/>
        <v>0</v>
      </c>
      <c r="I208" s="84">
        <f t="shared" si="0"/>
        <v>0</v>
      </c>
      <c r="J208" s="84">
        <f t="shared" si="0"/>
        <v>0</v>
      </c>
      <c r="K208" s="84">
        <f t="shared" si="0"/>
        <v>0</v>
      </c>
      <c r="L208" s="84">
        <f t="shared" si="0"/>
        <v>0</v>
      </c>
      <c r="M208" s="84">
        <f t="shared" si="0"/>
        <v>0</v>
      </c>
      <c r="N208" s="84">
        <f t="shared" si="0"/>
        <v>0</v>
      </c>
      <c r="O208" s="84">
        <f t="shared" si="0"/>
        <v>0</v>
      </c>
      <c r="P208" s="84">
        <f t="shared" si="0"/>
        <v>0</v>
      </c>
      <c r="Q208" s="84">
        <f t="shared" si="0"/>
        <v>0</v>
      </c>
      <c r="R208" s="2"/>
      <c r="S208" s="2"/>
      <c r="T208" s="2"/>
      <c r="U208" s="2"/>
      <c r="V208" s="2"/>
    </row>
    <row r="209" spans="1:18" ht="14.1" customHeight="1" x14ac:dyDescent="0.2"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8" ht="14.1" customHeight="1" x14ac:dyDescent="0.2"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2" spans="1:18" ht="14.1" customHeight="1" x14ac:dyDescent="0.2">
      <c r="B212" s="228" t="s">
        <v>3</v>
      </c>
      <c r="C212" s="228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</row>
    <row r="213" spans="1:18" ht="14.1" customHeight="1" x14ac:dyDescent="0.2">
      <c r="A213" s="228" t="s">
        <v>2</v>
      </c>
      <c r="B213" s="228"/>
      <c r="C213" s="228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</row>
    <row r="224" spans="1:18" ht="14.1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2:17" ht="14.1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2:17" ht="14.1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2:17" ht="14.1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2:17" ht="14.1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2:17" ht="14.1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2:17" ht="14.1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2:17" ht="14.1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2:17" ht="14.1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2:17" ht="14.1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2:17" ht="14.1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2:17" ht="14.1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2:17" ht="14.1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2:17" ht="14.1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2:17" ht="14.1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2:17" ht="14.1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2:17" ht="14.1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2:17" ht="14.1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2:17" ht="14.1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2:17" ht="14.1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2:17" ht="14.1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2:17" ht="14.1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2:17" ht="14.1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2:17" ht="14.1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2:17" ht="14.1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2:17" ht="14.1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2:17" ht="14.1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2:17" ht="14.1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2:17" ht="14.1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2:17" ht="14.1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2:17" ht="14.1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2:17" ht="14.1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2:17" ht="14.1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4.1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4.1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4.1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4.1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4.1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4.1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4.1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4.1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4.1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4.1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4.1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4.1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4.1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4.1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4.1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4.1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4.1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4.1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4.1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4.1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4.1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4.1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4.1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4.1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4.1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4.1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4.1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4.1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4.1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4.1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4.1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4.1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4.1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4.1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4.1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4.1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4.1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4.1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4.1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4.1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4.1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4.1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4.1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4.1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4.1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4.1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4.1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4.1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4.1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4.1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4.1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4.1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4.1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4.1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4.1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4.1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4.1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4.1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4.1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4.1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4.1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4.1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4.1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4.1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4.1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4.1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4.1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4.1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4.1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4.1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4.1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4.1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4.1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4.1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4.1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4.1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4.1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4.1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4.1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4.1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4.1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4.1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4.1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4.1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4.1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4.1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</sheetData>
  <mergeCells count="15">
    <mergeCell ref="A2:J2"/>
    <mergeCell ref="K2:Q2"/>
    <mergeCell ref="A3:Q3"/>
    <mergeCell ref="A4:Q4"/>
    <mergeCell ref="A1:Q1"/>
    <mergeCell ref="A5:Q5"/>
    <mergeCell ref="B212:R212"/>
    <mergeCell ref="A213:R213"/>
    <mergeCell ref="A6:A7"/>
    <mergeCell ref="B6:B7"/>
    <mergeCell ref="D6:D7"/>
    <mergeCell ref="E6:H6"/>
    <mergeCell ref="C6:C7"/>
    <mergeCell ref="I6:L6"/>
    <mergeCell ref="M6:Q6"/>
  </mergeCells>
  <printOptions horizontalCentered="1"/>
  <pageMargins left="0.16" right="0.15" top="0.19685039370078741" bottom="0.19685039370078741" header="0" footer="0"/>
  <pageSetup paperSize="9" scale="95" orientation="landscape" r:id="rId1"/>
  <headerFooter alignWithMargins="0"/>
  <colBreaks count="1" manualBreakCount="1">
    <brk id="17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1"/>
  <sheetViews>
    <sheetView workbookViewId="0">
      <selection activeCell="U7" sqref="U7:W7"/>
    </sheetView>
  </sheetViews>
  <sheetFormatPr defaultRowHeight="14.1" customHeight="1" x14ac:dyDescent="0.2"/>
  <cols>
    <col min="1" max="1" width="3.5703125" style="1" bestFit="1" customWidth="1"/>
    <col min="2" max="2" width="31.42578125" style="1" customWidth="1"/>
    <col min="3" max="3" width="8.5703125" style="1" customWidth="1"/>
    <col min="4" max="4" width="5.140625" style="1" customWidth="1"/>
    <col min="5" max="5" width="4.140625" style="1" customWidth="1"/>
    <col min="6" max="6" width="4.28515625" style="1" customWidth="1"/>
    <col min="7" max="7" width="4.7109375" style="1" customWidth="1"/>
    <col min="8" max="8" width="4.85546875" style="1" customWidth="1"/>
    <col min="9" max="9" width="4.5703125" style="1" customWidth="1"/>
    <col min="10" max="10" width="4.28515625" style="1" customWidth="1"/>
    <col min="11" max="11" width="4.42578125" style="1" customWidth="1"/>
    <col min="12" max="12" width="4.140625" style="1" customWidth="1"/>
    <col min="13" max="13" width="6.5703125" style="1" customWidth="1"/>
    <col min="14" max="14" width="6.28515625" style="1" customWidth="1"/>
    <col min="15" max="15" width="6.7109375" style="1" customWidth="1"/>
    <col min="16" max="16" width="8.28515625" style="1" customWidth="1"/>
    <col min="17" max="17" width="6.28515625" style="1" customWidth="1"/>
    <col min="18" max="18" width="8.140625" style="1" customWidth="1"/>
    <col min="19" max="19" width="8.28515625" style="1" customWidth="1"/>
    <col min="20" max="20" width="5.42578125" style="1" hidden="1" customWidth="1"/>
    <col min="21" max="16384" width="9.140625" style="1"/>
  </cols>
  <sheetData>
    <row r="1" spans="1:23" ht="52.5" customHeight="1" x14ac:dyDescent="0.2">
      <c r="A1" s="260" t="s">
        <v>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</row>
    <row r="2" spans="1:23" s="3" customFormat="1" ht="14.25" customHeight="1" x14ac:dyDescent="0.2">
      <c r="A2" s="238" t="str">
        <f>'D. PESSOAIS'!A2:J2</f>
        <v xml:space="preserve">Nome Identificação do grupo e/ou atvidade: </v>
      </c>
      <c r="B2" s="238"/>
      <c r="C2" s="238"/>
      <c r="D2" s="238"/>
      <c r="E2" s="238"/>
      <c r="F2" s="238"/>
      <c r="G2" s="238"/>
      <c r="H2" s="238"/>
      <c r="I2" s="238"/>
      <c r="J2" s="238"/>
      <c r="K2" s="259" t="s">
        <v>19</v>
      </c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" spans="1:23" s="3" customFormat="1" ht="14.25" customHeight="1" x14ac:dyDescent="0.2">
      <c r="A3" s="256" t="str">
        <f>'D. PESSOAIS'!A3:V3</f>
        <v>Local: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8"/>
    </row>
    <row r="4" spans="1:23" s="3" customFormat="1" ht="14.25" customHeight="1" thickBot="1" x14ac:dyDescent="0.25">
      <c r="A4" s="282" t="str">
        <f>'D. PESSOAIS'!A4:V4</f>
        <v>Ano de Referência: 2019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</row>
    <row r="5" spans="1:23" ht="27.75" customHeight="1" x14ac:dyDescent="0.2">
      <c r="A5" s="262" t="s">
        <v>1</v>
      </c>
      <c r="B5" s="264" t="s">
        <v>0</v>
      </c>
      <c r="C5" s="266" t="s">
        <v>8</v>
      </c>
      <c r="D5" s="268" t="s">
        <v>37</v>
      </c>
      <c r="E5" s="269"/>
      <c r="F5" s="269"/>
      <c r="G5" s="269"/>
      <c r="H5" s="270"/>
      <c r="I5" s="268" t="s">
        <v>9</v>
      </c>
      <c r="J5" s="270"/>
      <c r="K5" s="271" t="s">
        <v>38</v>
      </c>
      <c r="L5" s="272"/>
      <c r="M5" s="273" t="s">
        <v>122</v>
      </c>
      <c r="N5" s="274"/>
      <c r="O5" s="274"/>
      <c r="P5" s="274"/>
      <c r="Q5" s="274"/>
      <c r="R5" s="274"/>
      <c r="S5" s="275"/>
      <c r="U5" s="276" t="s">
        <v>124</v>
      </c>
      <c r="V5" s="277"/>
      <c r="W5" s="278"/>
    </row>
    <row r="6" spans="1:23" ht="47.25" customHeight="1" x14ac:dyDescent="0.2">
      <c r="A6" s="263"/>
      <c r="B6" s="265"/>
      <c r="C6" s="267"/>
      <c r="D6" s="34" t="s">
        <v>11</v>
      </c>
      <c r="E6" s="35" t="s">
        <v>10</v>
      </c>
      <c r="F6" s="35" t="s">
        <v>12</v>
      </c>
      <c r="G6" s="35" t="s">
        <v>13</v>
      </c>
      <c r="H6" s="36" t="s">
        <v>14</v>
      </c>
      <c r="I6" s="34" t="s">
        <v>15</v>
      </c>
      <c r="J6" s="37" t="s">
        <v>16</v>
      </c>
      <c r="K6" s="34" t="s">
        <v>17</v>
      </c>
      <c r="L6" s="36" t="s">
        <v>18</v>
      </c>
      <c r="M6" s="17" t="s">
        <v>39</v>
      </c>
      <c r="N6" s="18" t="s">
        <v>40</v>
      </c>
      <c r="O6" s="18" t="s">
        <v>41</v>
      </c>
      <c r="P6" s="18" t="s">
        <v>42</v>
      </c>
      <c r="Q6" s="18" t="s">
        <v>43</v>
      </c>
      <c r="R6" s="18" t="s">
        <v>44</v>
      </c>
      <c r="S6" s="38" t="s">
        <v>45</v>
      </c>
      <c r="U6" s="279"/>
      <c r="V6" s="280"/>
      <c r="W6" s="281"/>
    </row>
    <row r="7" spans="1:23" ht="12.95" customHeight="1" x14ac:dyDescent="0.2">
      <c r="A7" s="51">
        <v>1</v>
      </c>
      <c r="B7" s="50" t="str">
        <f>'D. PESSOAIS'!B6</f>
        <v>Aparecida Keiko Okumura Nassar</v>
      </c>
      <c r="C7" s="54">
        <f>'D. PESSOAIS'!C6</f>
        <v>65</v>
      </c>
      <c r="D7" s="46"/>
      <c r="E7" s="47"/>
      <c r="F7" s="47"/>
      <c r="G7" s="47"/>
      <c r="H7" s="48"/>
      <c r="I7" s="46"/>
      <c r="J7" s="48"/>
      <c r="K7" s="46"/>
      <c r="L7" s="48"/>
      <c r="M7" s="46"/>
      <c r="N7" s="47"/>
      <c r="O7" s="47"/>
      <c r="P7" s="47"/>
      <c r="Q7" s="47"/>
      <c r="R7" s="47"/>
      <c r="S7" s="48"/>
      <c r="U7" s="250"/>
      <c r="V7" s="251"/>
      <c r="W7" s="252"/>
    </row>
    <row r="8" spans="1:23" ht="12.95" customHeight="1" x14ac:dyDescent="0.2">
      <c r="A8" s="51">
        <v>2</v>
      </c>
      <c r="B8" s="50" t="str">
        <f>'D. PESSOAIS'!B7</f>
        <v xml:space="preserve">Lindair Zonemberg Cordeiro </v>
      </c>
      <c r="C8" s="54">
        <f>'D. PESSOAIS'!C7</f>
        <v>62</v>
      </c>
      <c r="D8" s="46"/>
      <c r="E8" s="47"/>
      <c r="F8" s="47"/>
      <c r="G8" s="47"/>
      <c r="H8" s="48"/>
      <c r="I8" s="46"/>
      <c r="J8" s="48"/>
      <c r="K8" s="46"/>
      <c r="L8" s="48"/>
      <c r="M8" s="46"/>
      <c r="N8" s="47"/>
      <c r="O8" s="47"/>
      <c r="P8" s="47"/>
      <c r="Q8" s="47"/>
      <c r="R8" s="47"/>
      <c r="S8" s="48"/>
      <c r="U8" s="250"/>
      <c r="V8" s="251"/>
      <c r="W8" s="252"/>
    </row>
    <row r="9" spans="1:23" ht="12.95" customHeight="1" x14ac:dyDescent="0.2">
      <c r="A9" s="51">
        <v>3</v>
      </c>
      <c r="B9" s="50" t="str">
        <f>'D. PESSOAIS'!B8</f>
        <v xml:space="preserve">Lidia Camazinha de Sá </v>
      </c>
      <c r="C9" s="54">
        <f>'D. PESSOAIS'!C8</f>
        <v>68</v>
      </c>
      <c r="D9" s="46"/>
      <c r="E9" s="47"/>
      <c r="F9" s="47"/>
      <c r="G9" s="47"/>
      <c r="H9" s="48"/>
      <c r="I9" s="46"/>
      <c r="J9" s="48"/>
      <c r="K9" s="46"/>
      <c r="L9" s="48"/>
      <c r="M9" s="46"/>
      <c r="N9" s="47"/>
      <c r="O9" s="47"/>
      <c r="P9" s="47"/>
      <c r="Q9" s="47"/>
      <c r="R9" s="47"/>
      <c r="S9" s="48"/>
      <c r="U9" s="250"/>
      <c r="V9" s="251"/>
      <c r="W9" s="252"/>
    </row>
    <row r="10" spans="1:23" ht="12.95" customHeight="1" x14ac:dyDescent="0.2">
      <c r="A10" s="51">
        <v>4</v>
      </c>
      <c r="B10" s="50" t="str">
        <f>'D. PESSOAIS'!B9</f>
        <v xml:space="preserve">Iracema Moller </v>
      </c>
      <c r="C10" s="54">
        <f>'D. PESSOAIS'!C9</f>
        <v>63</v>
      </c>
      <c r="D10" s="46"/>
      <c r="E10" s="47"/>
      <c r="F10" s="47"/>
      <c r="G10" s="47"/>
      <c r="H10" s="48"/>
      <c r="I10" s="46"/>
      <c r="J10" s="48"/>
      <c r="K10" s="46"/>
      <c r="L10" s="48"/>
      <c r="M10" s="46"/>
      <c r="N10" s="47"/>
      <c r="O10" s="47"/>
      <c r="P10" s="47"/>
      <c r="Q10" s="47"/>
      <c r="R10" s="47"/>
      <c r="S10" s="48"/>
      <c r="U10" s="250"/>
      <c r="V10" s="251"/>
      <c r="W10" s="252"/>
    </row>
    <row r="11" spans="1:23" ht="12.95" customHeight="1" x14ac:dyDescent="0.2">
      <c r="A11" s="51">
        <v>5</v>
      </c>
      <c r="B11" s="50" t="str">
        <f>'D. PESSOAIS'!B10</f>
        <v xml:space="preserve">Catumi Tabuchi </v>
      </c>
      <c r="C11" s="54">
        <f>'D. PESSOAIS'!C10</f>
        <v>74</v>
      </c>
      <c r="D11" s="46"/>
      <c r="E11" s="47"/>
      <c r="F11" s="47"/>
      <c r="G11" s="47"/>
      <c r="H11" s="48"/>
      <c r="I11" s="46"/>
      <c r="J11" s="48"/>
      <c r="K11" s="46"/>
      <c r="L11" s="48"/>
      <c r="M11" s="46"/>
      <c r="N11" s="47"/>
      <c r="O11" s="47"/>
      <c r="P11" s="47"/>
      <c r="Q11" s="47"/>
      <c r="R11" s="47"/>
      <c r="S11" s="48"/>
      <c r="U11" s="250"/>
      <c r="V11" s="251"/>
      <c r="W11" s="252"/>
    </row>
    <row r="12" spans="1:23" ht="12.95" customHeight="1" x14ac:dyDescent="0.2">
      <c r="A12" s="51">
        <v>6</v>
      </c>
      <c r="B12" s="50" t="str">
        <f>'D. PESSOAIS'!B11</f>
        <v>Irene Correia da Silva</v>
      </c>
      <c r="C12" s="54">
        <f>'D. PESSOAIS'!C11</f>
        <v>67</v>
      </c>
      <c r="D12" s="46"/>
      <c r="E12" s="47"/>
      <c r="F12" s="47"/>
      <c r="G12" s="47"/>
      <c r="H12" s="48"/>
      <c r="I12" s="46"/>
      <c r="J12" s="48"/>
      <c r="K12" s="46"/>
      <c r="L12" s="48"/>
      <c r="M12" s="46"/>
      <c r="N12" s="47"/>
      <c r="O12" s="47"/>
      <c r="P12" s="47"/>
      <c r="Q12" s="47"/>
      <c r="R12" s="47"/>
      <c r="S12" s="48"/>
      <c r="U12" s="250"/>
      <c r="V12" s="251"/>
      <c r="W12" s="252"/>
    </row>
    <row r="13" spans="1:23" ht="12.95" customHeight="1" x14ac:dyDescent="0.2">
      <c r="A13" s="51">
        <v>7</v>
      </c>
      <c r="B13" s="50" t="str">
        <f>'D. PESSOAIS'!B12</f>
        <v>Maria Moreira Bezerra</v>
      </c>
      <c r="C13" s="54">
        <f>'D. PESSOAIS'!C12</f>
        <v>77</v>
      </c>
      <c r="D13" s="46"/>
      <c r="E13" s="47"/>
      <c r="F13" s="47"/>
      <c r="G13" s="47"/>
      <c r="H13" s="48"/>
      <c r="I13" s="46"/>
      <c r="J13" s="48"/>
      <c r="K13" s="46"/>
      <c r="L13" s="48"/>
      <c r="M13" s="46"/>
      <c r="N13" s="47"/>
      <c r="O13" s="47"/>
      <c r="P13" s="47"/>
      <c r="Q13" s="47"/>
      <c r="R13" s="47"/>
      <c r="S13" s="48"/>
      <c r="U13" s="250"/>
      <c r="V13" s="251"/>
      <c r="W13" s="252"/>
    </row>
    <row r="14" spans="1:23" ht="12.95" customHeight="1" x14ac:dyDescent="0.2">
      <c r="A14" s="51">
        <v>8</v>
      </c>
      <c r="B14" s="50" t="str">
        <f>'D. PESSOAIS'!B13</f>
        <v xml:space="preserve">Wilson Luiz Vaz de Lima </v>
      </c>
      <c r="C14" s="54">
        <f>'D. PESSOAIS'!C13</f>
        <v>66</v>
      </c>
      <c r="D14" s="46"/>
      <c r="E14" s="47"/>
      <c r="F14" s="47"/>
      <c r="G14" s="47"/>
      <c r="H14" s="48"/>
      <c r="I14" s="46"/>
      <c r="J14" s="48"/>
      <c r="K14" s="46"/>
      <c r="L14" s="48"/>
      <c r="M14" s="46"/>
      <c r="N14" s="47"/>
      <c r="O14" s="47"/>
      <c r="P14" s="47"/>
      <c r="Q14" s="47"/>
      <c r="R14" s="47"/>
      <c r="S14" s="48"/>
      <c r="U14" s="250"/>
      <c r="V14" s="251"/>
      <c r="W14" s="252"/>
    </row>
    <row r="15" spans="1:23" ht="12.95" customHeight="1" x14ac:dyDescent="0.2">
      <c r="A15" s="51">
        <v>9</v>
      </c>
      <c r="B15" s="50" t="str">
        <f>'D. PESSOAIS'!B14</f>
        <v xml:space="preserve">Terezinha de Mattos </v>
      </c>
      <c r="C15" s="54">
        <f>'D. PESSOAIS'!C14</f>
        <v>81</v>
      </c>
      <c r="D15" s="46"/>
      <c r="E15" s="47"/>
      <c r="F15" s="47"/>
      <c r="G15" s="47"/>
      <c r="H15" s="48"/>
      <c r="I15" s="46"/>
      <c r="J15" s="48"/>
      <c r="K15" s="46"/>
      <c r="L15" s="48"/>
      <c r="M15" s="46"/>
      <c r="N15" s="47"/>
      <c r="O15" s="47"/>
      <c r="P15" s="47"/>
      <c r="Q15" s="47"/>
      <c r="R15" s="47"/>
      <c r="S15" s="48"/>
      <c r="U15" s="250"/>
      <c r="V15" s="251"/>
      <c r="W15" s="252"/>
    </row>
    <row r="16" spans="1:23" ht="12.95" customHeight="1" x14ac:dyDescent="0.2">
      <c r="A16" s="51">
        <v>10</v>
      </c>
      <c r="B16" s="50" t="str">
        <f>'D. PESSOAIS'!B15</f>
        <v xml:space="preserve">FRANCISCO LUZ DE AMORIM </v>
      </c>
      <c r="C16" s="54">
        <f>'D. PESSOAIS'!C15</f>
        <v>76</v>
      </c>
      <c r="D16" s="46"/>
      <c r="E16" s="47"/>
      <c r="F16" s="47"/>
      <c r="G16" s="47"/>
      <c r="H16" s="48"/>
      <c r="I16" s="46"/>
      <c r="J16" s="48"/>
      <c r="K16" s="46"/>
      <c r="L16" s="48"/>
      <c r="M16" s="46"/>
      <c r="N16" s="47"/>
      <c r="O16" s="47"/>
      <c r="P16" s="47"/>
      <c r="Q16" s="47"/>
      <c r="R16" s="47"/>
      <c r="S16" s="48"/>
      <c r="U16" s="250"/>
      <c r="V16" s="251"/>
      <c r="W16" s="252"/>
    </row>
    <row r="17" spans="1:23" ht="12.95" customHeight="1" x14ac:dyDescent="0.2">
      <c r="A17" s="51">
        <v>11</v>
      </c>
      <c r="B17" s="50" t="str">
        <f>'D. PESSOAIS'!B16</f>
        <v>NILZA FERREIRA</v>
      </c>
      <c r="C17" s="54">
        <f>'D. PESSOAIS'!C16</f>
        <v>73</v>
      </c>
      <c r="D17" s="46"/>
      <c r="E17" s="47"/>
      <c r="F17" s="47"/>
      <c r="G17" s="47"/>
      <c r="H17" s="48"/>
      <c r="I17" s="46"/>
      <c r="J17" s="48"/>
      <c r="K17" s="46"/>
      <c r="L17" s="48"/>
      <c r="M17" s="46"/>
      <c r="N17" s="47"/>
      <c r="O17" s="47"/>
      <c r="P17" s="47"/>
      <c r="Q17" s="47"/>
      <c r="R17" s="47"/>
      <c r="S17" s="48"/>
      <c r="U17" s="250"/>
      <c r="V17" s="251"/>
      <c r="W17" s="252"/>
    </row>
    <row r="18" spans="1:23" ht="12.95" customHeight="1" x14ac:dyDescent="0.2">
      <c r="A18" s="51">
        <v>12</v>
      </c>
      <c r="B18" s="50" t="str">
        <f>'D. PESSOAIS'!B17</f>
        <v>Maria Luzinete de Jesus Lira</v>
      </c>
      <c r="C18" s="54">
        <f>'D. PESSOAIS'!C17</f>
        <v>67</v>
      </c>
      <c r="D18" s="46"/>
      <c r="E18" s="47"/>
      <c r="F18" s="47"/>
      <c r="G18" s="47"/>
      <c r="H18" s="48"/>
      <c r="I18" s="46"/>
      <c r="J18" s="48"/>
      <c r="K18" s="46"/>
      <c r="L18" s="48"/>
      <c r="M18" s="46"/>
      <c r="N18" s="47"/>
      <c r="O18" s="47"/>
      <c r="P18" s="47"/>
      <c r="Q18" s="47"/>
      <c r="R18" s="47"/>
      <c r="S18" s="48"/>
      <c r="U18" s="250"/>
      <c r="V18" s="251"/>
      <c r="W18" s="252"/>
    </row>
    <row r="19" spans="1:23" ht="12.95" customHeight="1" x14ac:dyDescent="0.2">
      <c r="A19" s="51">
        <v>13</v>
      </c>
      <c r="B19" s="50" t="str">
        <f>'D. PESSOAIS'!B18</f>
        <v>MARIA APARECIDA NEVES FREIRE</v>
      </c>
      <c r="C19" s="54">
        <f>'D. PESSOAIS'!C18</f>
        <v>67</v>
      </c>
      <c r="D19" s="46"/>
      <c r="E19" s="47"/>
      <c r="F19" s="47"/>
      <c r="G19" s="47"/>
      <c r="H19" s="48"/>
      <c r="I19" s="46"/>
      <c r="J19" s="48"/>
      <c r="K19" s="46"/>
      <c r="L19" s="48"/>
      <c r="M19" s="46"/>
      <c r="N19" s="47"/>
      <c r="O19" s="47"/>
      <c r="P19" s="47"/>
      <c r="Q19" s="47"/>
      <c r="R19" s="47"/>
      <c r="S19" s="48"/>
      <c r="U19" s="250"/>
      <c r="V19" s="251"/>
      <c r="W19" s="252"/>
    </row>
    <row r="20" spans="1:23" ht="12.95" customHeight="1" x14ac:dyDescent="0.2">
      <c r="A20" s="51">
        <v>14</v>
      </c>
      <c r="B20" s="50" t="str">
        <f>'D. PESSOAIS'!B19</f>
        <v>DORVALINO DE MORAES FREIRE</v>
      </c>
      <c r="C20" s="54">
        <f>'D. PESSOAIS'!C19</f>
        <v>70</v>
      </c>
      <c r="D20" s="46"/>
      <c r="E20" s="47"/>
      <c r="F20" s="47"/>
      <c r="G20" s="47"/>
      <c r="H20" s="48"/>
      <c r="I20" s="46"/>
      <c r="J20" s="48"/>
      <c r="K20" s="46"/>
      <c r="L20" s="48"/>
      <c r="M20" s="46"/>
      <c r="N20" s="47"/>
      <c r="O20" s="47"/>
      <c r="P20" s="47"/>
      <c r="Q20" s="47"/>
      <c r="R20" s="47"/>
      <c r="S20" s="48"/>
      <c r="U20" s="250"/>
      <c r="V20" s="251"/>
      <c r="W20" s="252"/>
    </row>
    <row r="21" spans="1:23" ht="12.95" customHeight="1" x14ac:dyDescent="0.2">
      <c r="A21" s="51">
        <v>15</v>
      </c>
      <c r="B21" s="50" t="str">
        <f>'D. PESSOAIS'!B20</f>
        <v>TADEU WOICIEKOSKI</v>
      </c>
      <c r="C21" s="54">
        <f>'D. PESSOAIS'!C20</f>
        <v>67</v>
      </c>
      <c r="D21" s="46"/>
      <c r="E21" s="47"/>
      <c r="F21" s="47"/>
      <c r="G21" s="47"/>
      <c r="H21" s="48"/>
      <c r="I21" s="46"/>
      <c r="J21" s="48"/>
      <c r="K21" s="46"/>
      <c r="L21" s="48"/>
      <c r="M21" s="46"/>
      <c r="N21" s="47"/>
      <c r="O21" s="47"/>
      <c r="P21" s="47"/>
      <c r="Q21" s="47"/>
      <c r="R21" s="47"/>
      <c r="S21" s="48"/>
      <c r="U21" s="250"/>
      <c r="V21" s="251"/>
      <c r="W21" s="252"/>
    </row>
    <row r="22" spans="1:23" ht="12.95" customHeight="1" x14ac:dyDescent="0.2">
      <c r="A22" s="51">
        <v>16</v>
      </c>
      <c r="B22" s="50" t="str">
        <f>'D. PESSOAIS'!B21</f>
        <v>MIGUEL PEDRO ABUDI</v>
      </c>
      <c r="C22" s="54">
        <f>'D. PESSOAIS'!C21</f>
        <v>75</v>
      </c>
      <c r="D22" s="46"/>
      <c r="E22" s="47"/>
      <c r="F22" s="47"/>
      <c r="G22" s="47"/>
      <c r="H22" s="48"/>
      <c r="I22" s="46"/>
      <c r="J22" s="48"/>
      <c r="K22" s="46"/>
      <c r="L22" s="48"/>
      <c r="M22" s="46"/>
      <c r="N22" s="47"/>
      <c r="O22" s="47"/>
      <c r="P22" s="47"/>
      <c r="Q22" s="47"/>
      <c r="R22" s="47"/>
      <c r="S22" s="48"/>
      <c r="U22" s="250"/>
      <c r="V22" s="251"/>
      <c r="W22" s="252"/>
    </row>
    <row r="23" spans="1:23" ht="12.95" customHeight="1" x14ac:dyDescent="0.2">
      <c r="A23" s="51">
        <v>17</v>
      </c>
      <c r="B23" s="50" t="str">
        <f>'D. PESSOAIS'!B22</f>
        <v>MARIA DIVINA PEREIRA DE OLIVEIRA</v>
      </c>
      <c r="C23" s="54">
        <f>'D. PESSOAIS'!C22</f>
        <v>56</v>
      </c>
      <c r="D23" s="46"/>
      <c r="E23" s="47"/>
      <c r="F23" s="47"/>
      <c r="G23" s="47"/>
      <c r="H23" s="48"/>
      <c r="I23" s="46"/>
      <c r="J23" s="48"/>
      <c r="K23" s="46"/>
      <c r="L23" s="48"/>
      <c r="M23" s="46"/>
      <c r="N23" s="47"/>
      <c r="O23" s="47"/>
      <c r="P23" s="47"/>
      <c r="Q23" s="47"/>
      <c r="R23" s="47"/>
      <c r="S23" s="48"/>
      <c r="U23" s="250"/>
      <c r="V23" s="251"/>
      <c r="W23" s="252"/>
    </row>
    <row r="24" spans="1:23" ht="12.95" customHeight="1" x14ac:dyDescent="0.2">
      <c r="A24" s="51">
        <v>18</v>
      </c>
      <c r="B24" s="50" t="str">
        <f>'D. PESSOAIS'!B23</f>
        <v>MARIA APARECIDA SILVA CAROBA</v>
      </c>
      <c r="C24" s="54">
        <f>'D. PESSOAIS'!C23</f>
        <v>53</v>
      </c>
      <c r="D24" s="46"/>
      <c r="E24" s="47"/>
      <c r="F24" s="47"/>
      <c r="G24" s="47"/>
      <c r="H24" s="48"/>
      <c r="I24" s="46"/>
      <c r="J24" s="48"/>
      <c r="K24" s="46"/>
      <c r="L24" s="48"/>
      <c r="M24" s="46"/>
      <c r="N24" s="47"/>
      <c r="O24" s="47"/>
      <c r="P24" s="47"/>
      <c r="Q24" s="47"/>
      <c r="R24" s="47"/>
      <c r="S24" s="48"/>
      <c r="U24" s="250"/>
      <c r="V24" s="251"/>
      <c r="W24" s="252"/>
    </row>
    <row r="25" spans="1:23" ht="12.95" customHeight="1" x14ac:dyDescent="0.2">
      <c r="A25" s="51">
        <v>19</v>
      </c>
      <c r="B25" s="50" t="str">
        <f>'D. PESSOAIS'!B24</f>
        <v>MARIA APARECIDA DA VERSA</v>
      </c>
      <c r="C25" s="54">
        <f>'D. PESSOAIS'!C24</f>
        <v>58</v>
      </c>
      <c r="D25" s="46"/>
      <c r="E25" s="47"/>
      <c r="F25" s="47"/>
      <c r="G25" s="47"/>
      <c r="H25" s="48"/>
      <c r="I25" s="46"/>
      <c r="J25" s="48"/>
      <c r="K25" s="46"/>
      <c r="L25" s="48"/>
      <c r="M25" s="46"/>
      <c r="N25" s="47"/>
      <c r="O25" s="47"/>
      <c r="P25" s="47"/>
      <c r="Q25" s="47"/>
      <c r="R25" s="47"/>
      <c r="S25" s="48"/>
      <c r="U25" s="250"/>
      <c r="V25" s="251"/>
      <c r="W25" s="252"/>
    </row>
    <row r="26" spans="1:23" ht="12.95" customHeight="1" x14ac:dyDescent="0.2">
      <c r="A26" s="51">
        <v>20</v>
      </c>
      <c r="B26" s="50" t="str">
        <f>'D. PESSOAIS'!B25</f>
        <v>CILENE PEREIRA MAIONE</v>
      </c>
      <c r="C26" s="54">
        <f>'D. PESSOAIS'!C25</f>
        <v>59</v>
      </c>
      <c r="D26" s="46"/>
      <c r="E26" s="47"/>
      <c r="F26" s="47"/>
      <c r="G26" s="47"/>
      <c r="H26" s="48"/>
      <c r="I26" s="46"/>
      <c r="J26" s="48"/>
      <c r="K26" s="46"/>
      <c r="L26" s="48"/>
      <c r="M26" s="46"/>
      <c r="N26" s="47"/>
      <c r="O26" s="47"/>
      <c r="P26" s="47"/>
      <c r="Q26" s="47"/>
      <c r="R26" s="47"/>
      <c r="S26" s="48"/>
      <c r="U26" s="250"/>
      <c r="V26" s="251"/>
      <c r="W26" s="252"/>
    </row>
    <row r="27" spans="1:23" ht="12.95" customHeight="1" x14ac:dyDescent="0.2">
      <c r="A27" s="51">
        <v>21</v>
      </c>
      <c r="B27" s="50" t="str">
        <f>'D. PESSOAIS'!B26</f>
        <v>JUVERCINA ALVES MATEUS</v>
      </c>
      <c r="C27" s="54">
        <f>'D. PESSOAIS'!C26</f>
        <v>71</v>
      </c>
      <c r="D27" s="46"/>
      <c r="E27" s="47"/>
      <c r="F27" s="47"/>
      <c r="G27" s="47"/>
      <c r="H27" s="48"/>
      <c r="I27" s="46"/>
      <c r="J27" s="48"/>
      <c r="K27" s="46"/>
      <c r="L27" s="48"/>
      <c r="M27" s="46"/>
      <c r="N27" s="47"/>
      <c r="O27" s="47"/>
      <c r="P27" s="47"/>
      <c r="Q27" s="47"/>
      <c r="R27" s="47"/>
      <c r="S27" s="48"/>
      <c r="U27" s="250"/>
      <c r="V27" s="251"/>
      <c r="W27" s="252"/>
    </row>
    <row r="28" spans="1:23" ht="12.95" customHeight="1" x14ac:dyDescent="0.2">
      <c r="A28" s="51">
        <v>22</v>
      </c>
      <c r="B28" s="50" t="str">
        <f>'D. PESSOAIS'!B27</f>
        <v>EUNICE RIBEIRO MARINS MARTINS</v>
      </c>
      <c r="C28" s="54">
        <f>'D. PESSOAIS'!C27</f>
        <v>47</v>
      </c>
      <c r="D28" s="46"/>
      <c r="E28" s="47"/>
      <c r="F28" s="47"/>
      <c r="G28" s="47"/>
      <c r="H28" s="48"/>
      <c r="I28" s="46"/>
      <c r="J28" s="48"/>
      <c r="K28" s="46"/>
      <c r="L28" s="48"/>
      <c r="M28" s="46"/>
      <c r="N28" s="47"/>
      <c r="O28" s="47"/>
      <c r="P28" s="47"/>
      <c r="Q28" s="47"/>
      <c r="R28" s="47"/>
      <c r="S28" s="48"/>
      <c r="U28" s="250"/>
      <c r="V28" s="251"/>
      <c r="W28" s="252"/>
    </row>
    <row r="29" spans="1:23" ht="12.95" customHeight="1" x14ac:dyDescent="0.2">
      <c r="A29" s="51">
        <v>23</v>
      </c>
      <c r="B29" s="50" t="str">
        <f>'D. PESSOAIS'!B28</f>
        <v>ARMELINDA BERGAMI PAVEZI</v>
      </c>
      <c r="C29" s="54">
        <f>'D. PESSOAIS'!C28</f>
        <v>58</v>
      </c>
      <c r="D29" s="46"/>
      <c r="E29" s="47"/>
      <c r="F29" s="47"/>
      <c r="G29" s="47"/>
      <c r="H29" s="48"/>
      <c r="I29" s="46"/>
      <c r="J29" s="48"/>
      <c r="K29" s="46"/>
      <c r="L29" s="48"/>
      <c r="M29" s="46"/>
      <c r="N29" s="47"/>
      <c r="O29" s="47"/>
      <c r="P29" s="47"/>
      <c r="Q29" s="47"/>
      <c r="R29" s="47"/>
      <c r="S29" s="48"/>
      <c r="U29" s="250"/>
      <c r="V29" s="251"/>
      <c r="W29" s="252"/>
    </row>
    <row r="30" spans="1:23" ht="12.95" customHeight="1" x14ac:dyDescent="0.2">
      <c r="A30" s="51">
        <v>24</v>
      </c>
      <c r="B30" s="50" t="str">
        <f>'D. PESSOAIS'!B29</f>
        <v>AMELIA CHITKO</v>
      </c>
      <c r="C30" s="54">
        <f>'D. PESSOAIS'!C29</f>
        <v>49</v>
      </c>
      <c r="D30" s="46"/>
      <c r="E30" s="47"/>
      <c r="F30" s="47"/>
      <c r="G30" s="47"/>
      <c r="H30" s="48"/>
      <c r="I30" s="46"/>
      <c r="J30" s="48"/>
      <c r="K30" s="46"/>
      <c r="L30" s="48"/>
      <c r="M30" s="46"/>
      <c r="N30" s="47"/>
      <c r="O30" s="47"/>
      <c r="P30" s="47"/>
      <c r="Q30" s="47"/>
      <c r="R30" s="47"/>
      <c r="S30" s="48"/>
      <c r="U30" s="250"/>
      <c r="V30" s="251"/>
      <c r="W30" s="252"/>
    </row>
    <row r="31" spans="1:23" ht="12.95" customHeight="1" x14ac:dyDescent="0.2">
      <c r="A31" s="51">
        <v>25</v>
      </c>
      <c r="B31" s="50" t="str">
        <f>'D. PESSOAIS'!B30</f>
        <v>MARIA MIRTES FERREIRA</v>
      </c>
      <c r="C31" s="54">
        <f>'D. PESSOAIS'!C30</f>
        <v>60</v>
      </c>
      <c r="D31" s="46"/>
      <c r="E31" s="47"/>
      <c r="F31" s="47"/>
      <c r="G31" s="47"/>
      <c r="H31" s="48"/>
      <c r="I31" s="46"/>
      <c r="J31" s="48"/>
      <c r="K31" s="46"/>
      <c r="L31" s="48"/>
      <c r="M31" s="46"/>
      <c r="N31" s="47"/>
      <c r="O31" s="47"/>
      <c r="P31" s="47"/>
      <c r="Q31" s="47"/>
      <c r="R31" s="47"/>
      <c r="S31" s="49"/>
      <c r="U31" s="250"/>
      <c r="V31" s="251"/>
      <c r="W31" s="252"/>
    </row>
    <row r="32" spans="1:23" ht="12.95" customHeight="1" x14ac:dyDescent="0.2">
      <c r="A32" s="51">
        <v>26</v>
      </c>
      <c r="B32" s="50" t="str">
        <f>'D. PESSOAIS'!B31</f>
        <v>DALVA MARIA PAULINO DA SILVA</v>
      </c>
      <c r="C32" s="54">
        <f>'D. PESSOAIS'!C31</f>
        <v>58</v>
      </c>
      <c r="D32" s="46"/>
      <c r="E32" s="47"/>
      <c r="F32" s="47"/>
      <c r="G32" s="47"/>
      <c r="H32" s="48"/>
      <c r="I32" s="46"/>
      <c r="J32" s="48"/>
      <c r="K32" s="46"/>
      <c r="L32" s="48"/>
      <c r="M32" s="46"/>
      <c r="N32" s="47"/>
      <c r="O32" s="47"/>
      <c r="P32" s="47"/>
      <c r="Q32" s="47"/>
      <c r="R32" s="47"/>
      <c r="S32" s="48"/>
      <c r="U32" s="250"/>
      <c r="V32" s="251"/>
      <c r="W32" s="252"/>
    </row>
    <row r="33" spans="1:23" ht="12.95" customHeight="1" x14ac:dyDescent="0.2">
      <c r="A33" s="51">
        <v>27</v>
      </c>
      <c r="B33" s="50" t="str">
        <f>'D. PESSOAIS'!B32</f>
        <v>LOURDES ZACHETKO BOMBANA</v>
      </c>
      <c r="C33" s="54">
        <f>'D. PESSOAIS'!C32</f>
        <v>60</v>
      </c>
      <c r="D33" s="46"/>
      <c r="E33" s="47"/>
      <c r="F33" s="47"/>
      <c r="G33" s="47"/>
      <c r="H33" s="48"/>
      <c r="I33" s="46"/>
      <c r="J33" s="48"/>
      <c r="K33" s="46"/>
      <c r="L33" s="48"/>
      <c r="M33" s="46"/>
      <c r="N33" s="47"/>
      <c r="O33" s="47"/>
      <c r="P33" s="47"/>
      <c r="Q33" s="47"/>
      <c r="R33" s="47"/>
      <c r="S33" s="48"/>
      <c r="U33" s="250"/>
      <c r="V33" s="251"/>
      <c r="W33" s="252"/>
    </row>
    <row r="34" spans="1:23" ht="12.95" customHeight="1" x14ac:dyDescent="0.2">
      <c r="A34" s="51">
        <v>28</v>
      </c>
      <c r="B34" s="50" t="str">
        <f>'D. PESSOAIS'!B33</f>
        <v>MARIA APARECIDA SILVA (CIDINHA)</v>
      </c>
      <c r="C34" s="54">
        <f>'D. PESSOAIS'!C33</f>
        <v>48</v>
      </c>
      <c r="D34" s="46"/>
      <c r="E34" s="47"/>
      <c r="F34" s="47"/>
      <c r="G34" s="47"/>
      <c r="H34" s="48"/>
      <c r="I34" s="46"/>
      <c r="J34" s="48"/>
      <c r="K34" s="46"/>
      <c r="L34" s="48"/>
      <c r="M34" s="46"/>
      <c r="N34" s="47"/>
      <c r="O34" s="47"/>
      <c r="P34" s="47"/>
      <c r="Q34" s="47"/>
      <c r="R34" s="47"/>
      <c r="S34" s="48"/>
      <c r="U34" s="250"/>
      <c r="V34" s="251"/>
      <c r="W34" s="252"/>
    </row>
    <row r="35" spans="1:23" ht="12.95" customHeight="1" x14ac:dyDescent="0.2">
      <c r="A35" s="51">
        <v>29</v>
      </c>
      <c r="B35" s="50" t="str">
        <f>'D. PESSOAIS'!B34</f>
        <v>KELLY CRISTINA DOS SANTOS FERRAZ</v>
      </c>
      <c r="C35" s="54">
        <f>'D. PESSOAIS'!C34</f>
        <v>24</v>
      </c>
      <c r="D35" s="46"/>
      <c r="E35" s="47"/>
      <c r="F35" s="47"/>
      <c r="G35" s="47"/>
      <c r="H35" s="48"/>
      <c r="I35" s="46"/>
      <c r="J35" s="48"/>
      <c r="K35" s="46"/>
      <c r="L35" s="48"/>
      <c r="M35" s="46"/>
      <c r="N35" s="47"/>
      <c r="O35" s="47"/>
      <c r="P35" s="47"/>
      <c r="Q35" s="47"/>
      <c r="R35" s="47"/>
      <c r="S35" s="48"/>
      <c r="U35" s="250"/>
      <c r="V35" s="251"/>
      <c r="W35" s="252"/>
    </row>
    <row r="36" spans="1:23" ht="12.95" customHeight="1" x14ac:dyDescent="0.2">
      <c r="A36" s="51">
        <v>30</v>
      </c>
      <c r="B36" s="50" t="str">
        <f>'D. PESSOAIS'!B35</f>
        <v>LUZIA DE FÁTIMA DOS SANTOS</v>
      </c>
      <c r="C36" s="54">
        <f>'D. PESSOAIS'!C35</f>
        <v>60</v>
      </c>
      <c r="D36" s="46"/>
      <c r="E36" s="47"/>
      <c r="F36" s="47"/>
      <c r="G36" s="47"/>
      <c r="H36" s="48"/>
      <c r="I36" s="46"/>
      <c r="J36" s="48"/>
      <c r="K36" s="46"/>
      <c r="L36" s="48"/>
      <c r="M36" s="46"/>
      <c r="N36" s="47"/>
      <c r="O36" s="47"/>
      <c r="P36" s="47"/>
      <c r="Q36" s="47"/>
      <c r="R36" s="47"/>
      <c r="S36" s="48"/>
      <c r="U36" s="250"/>
      <c r="V36" s="251"/>
      <c r="W36" s="252"/>
    </row>
    <row r="37" spans="1:23" ht="12.95" customHeight="1" x14ac:dyDescent="0.2">
      <c r="A37" s="51">
        <v>31</v>
      </c>
      <c r="B37" s="50" t="str">
        <f>'D. PESSOAIS'!B36</f>
        <v>MARIA APARECIDA DA SILVA</v>
      </c>
      <c r="C37" s="54">
        <f>'D. PESSOAIS'!C36</f>
        <v>43</v>
      </c>
      <c r="D37" s="46"/>
      <c r="E37" s="47"/>
      <c r="F37" s="47"/>
      <c r="G37" s="47"/>
      <c r="H37" s="48"/>
      <c r="I37" s="46"/>
      <c r="J37" s="48"/>
      <c r="K37" s="46"/>
      <c r="L37" s="48"/>
      <c r="M37" s="46"/>
      <c r="N37" s="47"/>
      <c r="O37" s="47"/>
      <c r="P37" s="47"/>
      <c r="Q37" s="47"/>
      <c r="R37" s="47"/>
      <c r="S37" s="48"/>
      <c r="U37" s="250"/>
      <c r="V37" s="251"/>
      <c r="W37" s="252"/>
    </row>
    <row r="38" spans="1:23" ht="12.95" customHeight="1" x14ac:dyDescent="0.2">
      <c r="A38" s="51">
        <v>32</v>
      </c>
      <c r="B38" s="50" t="str">
        <f>'D. PESSOAIS'!B37</f>
        <v>ALICE DE OLIVEIRA</v>
      </c>
      <c r="C38" s="54">
        <f>'D. PESSOAIS'!C37</f>
        <v>55</v>
      </c>
      <c r="D38" s="46"/>
      <c r="E38" s="47"/>
      <c r="F38" s="47"/>
      <c r="G38" s="47"/>
      <c r="H38" s="48"/>
      <c r="I38" s="46"/>
      <c r="J38" s="48"/>
      <c r="K38" s="46"/>
      <c r="L38" s="48"/>
      <c r="M38" s="46"/>
      <c r="N38" s="47"/>
      <c r="O38" s="47"/>
      <c r="P38" s="47"/>
      <c r="Q38" s="47"/>
      <c r="R38" s="47"/>
      <c r="S38" s="48"/>
      <c r="U38" s="250"/>
      <c r="V38" s="251"/>
      <c r="W38" s="252"/>
    </row>
    <row r="39" spans="1:23" ht="12.95" customHeight="1" x14ac:dyDescent="0.2">
      <c r="A39" s="51">
        <v>33</v>
      </c>
      <c r="B39" s="50" t="str">
        <f>'D. PESSOAIS'!B38</f>
        <v>MARIA DO CARMO C. CRUZ</v>
      </c>
      <c r="C39" s="54">
        <f>'D. PESSOAIS'!C38</f>
        <v>46</v>
      </c>
      <c r="D39" s="46"/>
      <c r="E39" s="47"/>
      <c r="F39" s="47"/>
      <c r="G39" s="47"/>
      <c r="H39" s="48"/>
      <c r="I39" s="46"/>
      <c r="J39" s="48"/>
      <c r="K39" s="46"/>
      <c r="L39" s="48"/>
      <c r="M39" s="46"/>
      <c r="N39" s="47"/>
      <c r="O39" s="47"/>
      <c r="P39" s="47"/>
      <c r="Q39" s="47"/>
      <c r="R39" s="47"/>
      <c r="S39" s="48"/>
      <c r="U39" s="250"/>
      <c r="V39" s="251"/>
      <c r="W39" s="252"/>
    </row>
    <row r="40" spans="1:23" ht="12.95" customHeight="1" x14ac:dyDescent="0.2">
      <c r="A40" s="51">
        <v>34</v>
      </c>
      <c r="B40" s="50" t="str">
        <f>'D. PESSOAIS'!B39</f>
        <v xml:space="preserve">Maria Aparecida de Araujo </v>
      </c>
      <c r="C40" s="54">
        <f>'D. PESSOAIS'!C39</f>
        <v>39</v>
      </c>
      <c r="D40" s="46"/>
      <c r="E40" s="47"/>
      <c r="F40" s="47"/>
      <c r="G40" s="47"/>
      <c r="H40" s="48"/>
      <c r="I40" s="46"/>
      <c r="J40" s="48"/>
      <c r="K40" s="46"/>
      <c r="L40" s="48"/>
      <c r="M40" s="46"/>
      <c r="N40" s="47"/>
      <c r="O40" s="47"/>
      <c r="P40" s="47"/>
      <c r="Q40" s="47"/>
      <c r="R40" s="47"/>
      <c r="S40" s="48"/>
      <c r="U40" s="250"/>
      <c r="V40" s="251"/>
      <c r="W40" s="252"/>
    </row>
    <row r="41" spans="1:23" ht="12.95" customHeight="1" x14ac:dyDescent="0.2">
      <c r="A41" s="51">
        <v>35</v>
      </c>
      <c r="B41" s="50" t="str">
        <f>'D. PESSOAIS'!B40</f>
        <v>Leire Cristiane Cordeiro</v>
      </c>
      <c r="C41" s="54">
        <f>'D. PESSOAIS'!C40</f>
        <v>38</v>
      </c>
      <c r="D41" s="46"/>
      <c r="E41" s="47"/>
      <c r="F41" s="47"/>
      <c r="G41" s="47"/>
      <c r="H41" s="48"/>
      <c r="I41" s="46"/>
      <c r="J41" s="48"/>
      <c r="K41" s="46"/>
      <c r="L41" s="48"/>
      <c r="M41" s="46"/>
      <c r="N41" s="47"/>
      <c r="O41" s="47"/>
      <c r="P41" s="47"/>
      <c r="Q41" s="47"/>
      <c r="R41" s="47"/>
      <c r="S41" s="48"/>
      <c r="U41" s="250"/>
      <c r="V41" s="251"/>
      <c r="W41" s="252"/>
    </row>
    <row r="42" spans="1:23" ht="11.25" customHeight="1" x14ac:dyDescent="0.2">
      <c r="A42" s="51">
        <v>36</v>
      </c>
      <c r="B42" s="50" t="str">
        <f>'D. PESSOAIS'!B41</f>
        <v>MARIA LUZIA DE SOUZA</v>
      </c>
      <c r="C42" s="54">
        <f>'D. PESSOAIS'!C41</f>
        <v>57</v>
      </c>
      <c r="D42" s="46"/>
      <c r="E42" s="47"/>
      <c r="F42" s="47"/>
      <c r="G42" s="47"/>
      <c r="H42" s="48"/>
      <c r="I42" s="46"/>
      <c r="J42" s="48"/>
      <c r="K42" s="46"/>
      <c r="L42" s="48"/>
      <c r="M42" s="46"/>
      <c r="N42" s="47"/>
      <c r="O42" s="47"/>
      <c r="P42" s="47"/>
      <c r="Q42" s="47"/>
      <c r="R42" s="47"/>
      <c r="S42" s="48"/>
      <c r="U42" s="250"/>
      <c r="V42" s="251"/>
      <c r="W42" s="252"/>
    </row>
    <row r="43" spans="1:23" ht="12" customHeight="1" x14ac:dyDescent="0.2">
      <c r="A43" s="51">
        <v>37</v>
      </c>
      <c r="B43" s="50" t="str">
        <f>'D. PESSOAIS'!B42</f>
        <v xml:space="preserve">FLORACI SANTOS HORT </v>
      </c>
      <c r="C43" s="54">
        <f>'D. PESSOAIS'!C42</f>
        <v>67</v>
      </c>
      <c r="D43" s="46"/>
      <c r="E43" s="47"/>
      <c r="F43" s="47"/>
      <c r="G43" s="47"/>
      <c r="H43" s="48"/>
      <c r="I43" s="46"/>
      <c r="J43" s="48"/>
      <c r="K43" s="46"/>
      <c r="L43" s="48"/>
      <c r="M43" s="46"/>
      <c r="N43" s="47"/>
      <c r="O43" s="47"/>
      <c r="P43" s="47"/>
      <c r="Q43" s="47"/>
      <c r="R43" s="47"/>
      <c r="S43" s="48"/>
      <c r="U43" s="250"/>
      <c r="V43" s="251"/>
      <c r="W43" s="252"/>
    </row>
    <row r="44" spans="1:23" ht="13.5" customHeight="1" x14ac:dyDescent="0.2">
      <c r="A44" s="51">
        <v>38</v>
      </c>
      <c r="B44" s="50" t="str">
        <f>'D. PESSOAIS'!B43</f>
        <v>LEONILDE ZANELLATTO SANTA MARIA</v>
      </c>
      <c r="C44" s="54">
        <f>'D. PESSOAIS'!C43</f>
        <v>62</v>
      </c>
      <c r="D44" s="46"/>
      <c r="E44" s="47"/>
      <c r="F44" s="47"/>
      <c r="G44" s="47"/>
      <c r="H44" s="48"/>
      <c r="I44" s="46"/>
      <c r="J44" s="48"/>
      <c r="K44" s="46"/>
      <c r="L44" s="48"/>
      <c r="M44" s="46"/>
      <c r="N44" s="47"/>
      <c r="O44" s="47"/>
      <c r="P44" s="47"/>
      <c r="Q44" s="47"/>
      <c r="R44" s="47"/>
      <c r="S44" s="48"/>
      <c r="U44" s="250"/>
      <c r="V44" s="251"/>
      <c r="W44" s="252"/>
    </row>
    <row r="45" spans="1:23" ht="13.5" customHeight="1" x14ac:dyDescent="0.2">
      <c r="A45" s="51">
        <v>39</v>
      </c>
      <c r="B45" s="50" t="str">
        <f>'D. PESSOAIS'!B44</f>
        <v>GRACILDA RODRIGUES BATISTA</v>
      </c>
      <c r="C45" s="54">
        <f>'D. PESSOAIS'!C44</f>
        <v>53</v>
      </c>
      <c r="D45" s="46"/>
      <c r="E45" s="47"/>
      <c r="F45" s="47"/>
      <c r="G45" s="47"/>
      <c r="H45" s="48"/>
      <c r="I45" s="46"/>
      <c r="J45" s="48"/>
      <c r="K45" s="46"/>
      <c r="L45" s="48"/>
      <c r="M45" s="46"/>
      <c r="N45" s="47"/>
      <c r="O45" s="47"/>
      <c r="P45" s="47"/>
      <c r="Q45" s="47"/>
      <c r="R45" s="47"/>
      <c r="S45" s="48"/>
      <c r="U45" s="250"/>
      <c r="V45" s="251"/>
      <c r="W45" s="252"/>
    </row>
    <row r="46" spans="1:23" ht="13.5" customHeight="1" x14ac:dyDescent="0.2">
      <c r="A46" s="51">
        <v>40</v>
      </c>
      <c r="B46" s="50" t="str">
        <f>'D. PESSOAIS'!B45</f>
        <v>JOANA GUALBERTO PINTO</v>
      </c>
      <c r="C46" s="54">
        <f>'D. PESSOAIS'!C45</f>
        <v>58</v>
      </c>
      <c r="D46" s="46"/>
      <c r="E46" s="47"/>
      <c r="F46" s="47"/>
      <c r="G46" s="47"/>
      <c r="H46" s="48"/>
      <c r="I46" s="46"/>
      <c r="J46" s="48"/>
      <c r="K46" s="46"/>
      <c r="L46" s="48"/>
      <c r="M46" s="46"/>
      <c r="N46" s="47"/>
      <c r="O46" s="47"/>
      <c r="P46" s="47"/>
      <c r="Q46" s="47"/>
      <c r="R46" s="47"/>
      <c r="S46" s="48"/>
      <c r="U46" s="250"/>
      <c r="V46" s="251"/>
      <c r="W46" s="252"/>
    </row>
    <row r="47" spans="1:23" ht="13.5" customHeight="1" x14ac:dyDescent="0.2">
      <c r="A47" s="51">
        <v>41</v>
      </c>
      <c r="B47" s="50" t="str">
        <f>'D. PESSOAIS'!B46</f>
        <v>CLARICE PROÇATE KSEY</v>
      </c>
      <c r="C47" s="54">
        <f>'D. PESSOAIS'!C46</f>
        <v>57</v>
      </c>
      <c r="D47" s="46"/>
      <c r="E47" s="47"/>
      <c r="F47" s="47"/>
      <c r="G47" s="47"/>
      <c r="H47" s="48"/>
      <c r="I47" s="46"/>
      <c r="J47" s="48"/>
      <c r="K47" s="46"/>
      <c r="L47" s="48"/>
      <c r="M47" s="46"/>
      <c r="N47" s="47"/>
      <c r="O47" s="47"/>
      <c r="P47" s="47"/>
      <c r="Q47" s="47"/>
      <c r="R47" s="47"/>
      <c r="S47" s="48"/>
      <c r="U47" s="250"/>
      <c r="V47" s="251"/>
      <c r="W47" s="252"/>
    </row>
    <row r="48" spans="1:23" ht="14.25" x14ac:dyDescent="0.2">
      <c r="A48" s="51">
        <v>42</v>
      </c>
      <c r="B48" s="50" t="str">
        <f>'D. PESSOAIS'!B47</f>
        <v>VILMARA CORREIA</v>
      </c>
      <c r="C48" s="54">
        <f>'D. PESSOAIS'!C47</f>
        <v>29</v>
      </c>
      <c r="D48" s="46"/>
      <c r="E48" s="47"/>
      <c r="F48" s="47"/>
      <c r="G48" s="47"/>
      <c r="H48" s="48"/>
      <c r="I48" s="46"/>
      <c r="J48" s="48"/>
      <c r="K48" s="46"/>
      <c r="L48" s="48"/>
      <c r="M48" s="46"/>
      <c r="N48" s="47"/>
      <c r="O48" s="47"/>
      <c r="P48" s="47"/>
      <c r="Q48" s="47"/>
      <c r="R48" s="47"/>
      <c r="S48" s="48"/>
      <c r="U48" s="250"/>
      <c r="V48" s="251"/>
      <c r="W48" s="252"/>
    </row>
    <row r="49" spans="1:23" ht="14.25" x14ac:dyDescent="0.2">
      <c r="A49" s="51">
        <v>43</v>
      </c>
      <c r="B49" s="50" t="str">
        <f>'D. PESSOAIS'!B48</f>
        <v>NEUZA AP SILVA DOMINGOS</v>
      </c>
      <c r="C49" s="54">
        <f>'D. PESSOAIS'!C48</f>
        <v>61</v>
      </c>
      <c r="D49" s="46"/>
      <c r="E49" s="47"/>
      <c r="F49" s="47"/>
      <c r="G49" s="47"/>
      <c r="H49" s="48"/>
      <c r="I49" s="46"/>
      <c r="J49" s="48"/>
      <c r="K49" s="46"/>
      <c r="L49" s="48"/>
      <c r="M49" s="46"/>
      <c r="N49" s="47"/>
      <c r="O49" s="47"/>
      <c r="P49" s="47"/>
      <c r="Q49" s="47"/>
      <c r="R49" s="47"/>
      <c r="S49" s="48"/>
      <c r="U49" s="250"/>
      <c r="V49" s="251"/>
      <c r="W49" s="252"/>
    </row>
    <row r="50" spans="1:23" ht="12.75" customHeight="1" x14ac:dyDescent="0.2">
      <c r="A50" s="51">
        <v>44</v>
      </c>
      <c r="B50" s="50" t="str">
        <f>'D. PESSOAIS'!B49</f>
        <v>CASTURINA APARECIDA LIMA REIS</v>
      </c>
      <c r="C50" s="54">
        <f>'D. PESSOAIS'!C49</f>
        <v>45</v>
      </c>
      <c r="D50" s="46"/>
      <c r="E50" s="47"/>
      <c r="F50" s="47"/>
      <c r="G50" s="47"/>
      <c r="H50" s="48"/>
      <c r="I50" s="46"/>
      <c r="J50" s="48"/>
      <c r="K50" s="46"/>
      <c r="L50" s="48"/>
      <c r="M50" s="46"/>
      <c r="N50" s="47"/>
      <c r="O50" s="47"/>
      <c r="P50" s="47"/>
      <c r="Q50" s="47"/>
      <c r="R50" s="47"/>
      <c r="S50" s="48"/>
      <c r="U50" s="250"/>
      <c r="V50" s="251"/>
      <c r="W50" s="252"/>
    </row>
    <row r="51" spans="1:23" ht="12.75" customHeight="1" x14ac:dyDescent="0.2">
      <c r="A51" s="51">
        <v>45</v>
      </c>
      <c r="B51" s="50" t="str">
        <f>'D. PESSOAIS'!B50</f>
        <v xml:space="preserve">CILSA APARECIDA DE OLIVEIRA </v>
      </c>
      <c r="C51" s="54">
        <f>'D. PESSOAIS'!C50</f>
        <v>51</v>
      </c>
      <c r="D51" s="46"/>
      <c r="E51" s="47"/>
      <c r="F51" s="47"/>
      <c r="G51" s="47"/>
      <c r="H51" s="48"/>
      <c r="I51" s="46"/>
      <c r="J51" s="48"/>
      <c r="K51" s="46"/>
      <c r="L51" s="48"/>
      <c r="M51" s="46"/>
      <c r="N51" s="47"/>
      <c r="O51" s="47"/>
      <c r="P51" s="47"/>
      <c r="Q51" s="47"/>
      <c r="R51" s="47"/>
      <c r="S51" s="48"/>
      <c r="U51" s="250"/>
      <c r="V51" s="251"/>
      <c r="W51" s="252"/>
    </row>
    <row r="52" spans="1:23" ht="12.75" customHeight="1" x14ac:dyDescent="0.2">
      <c r="A52" s="51">
        <v>46</v>
      </c>
      <c r="B52" s="50" t="str">
        <f>'D. PESSOAIS'!B51</f>
        <v>MARIA DE LURDES OLIVEIRA</v>
      </c>
      <c r="C52" s="54">
        <f>'D. PESSOAIS'!C51</f>
        <v>64</v>
      </c>
      <c r="D52" s="46"/>
      <c r="E52" s="47"/>
      <c r="F52" s="47"/>
      <c r="G52" s="47"/>
      <c r="H52" s="48"/>
      <c r="I52" s="46"/>
      <c r="J52" s="48"/>
      <c r="K52" s="46"/>
      <c r="L52" s="48"/>
      <c r="M52" s="46"/>
      <c r="N52" s="47"/>
      <c r="O52" s="47"/>
      <c r="P52" s="47"/>
      <c r="Q52" s="47"/>
      <c r="R52" s="47"/>
      <c r="S52" s="48"/>
      <c r="U52" s="250"/>
      <c r="V52" s="251"/>
      <c r="W52" s="252"/>
    </row>
    <row r="53" spans="1:23" ht="12" customHeight="1" x14ac:dyDescent="0.2">
      <c r="A53" s="51">
        <v>47</v>
      </c>
      <c r="B53" s="50" t="str">
        <f>'D. PESSOAIS'!B52</f>
        <v>ANTONIA MARIA CONCEIÇÃO DE SOUZA</v>
      </c>
      <c r="C53" s="54">
        <f>'D. PESSOAIS'!C52</f>
        <v>68</v>
      </c>
      <c r="D53" s="46"/>
      <c r="E53" s="47"/>
      <c r="F53" s="47"/>
      <c r="G53" s="47"/>
      <c r="H53" s="48"/>
      <c r="I53" s="46"/>
      <c r="J53" s="48"/>
      <c r="K53" s="46"/>
      <c r="L53" s="48"/>
      <c r="M53" s="46"/>
      <c r="N53" s="47"/>
      <c r="O53" s="47"/>
      <c r="P53" s="47"/>
      <c r="Q53" s="47"/>
      <c r="R53" s="47"/>
      <c r="S53" s="48"/>
      <c r="U53" s="250"/>
      <c r="V53" s="251"/>
      <c r="W53" s="252"/>
    </row>
    <row r="54" spans="1:23" ht="12.75" customHeight="1" x14ac:dyDescent="0.2">
      <c r="A54" s="51">
        <v>48</v>
      </c>
      <c r="B54" s="50" t="str">
        <f>'D. PESSOAIS'!B53</f>
        <v xml:space="preserve">ANA BOIKO SOUZA </v>
      </c>
      <c r="C54" s="54">
        <f>'D. PESSOAIS'!C53</f>
        <v>52</v>
      </c>
      <c r="D54" s="46"/>
      <c r="E54" s="47"/>
      <c r="F54" s="47"/>
      <c r="G54" s="47"/>
      <c r="H54" s="48"/>
      <c r="I54" s="46"/>
      <c r="J54" s="48"/>
      <c r="K54" s="46"/>
      <c r="L54" s="48"/>
      <c r="M54" s="46"/>
      <c r="N54" s="47"/>
      <c r="O54" s="47"/>
      <c r="P54" s="47"/>
      <c r="Q54" s="47"/>
      <c r="R54" s="47"/>
      <c r="S54" s="48"/>
      <c r="U54" s="250"/>
      <c r="V54" s="251"/>
      <c r="W54" s="252"/>
    </row>
    <row r="55" spans="1:23" ht="12.75" customHeight="1" x14ac:dyDescent="0.2">
      <c r="A55" s="51">
        <v>49</v>
      </c>
      <c r="B55" s="50" t="str">
        <f>'D. PESSOAIS'!B54</f>
        <v>LURDES NEVES E MIRANDA MORAES</v>
      </c>
      <c r="C55" s="54">
        <f>'D. PESSOAIS'!C54</f>
        <v>67</v>
      </c>
      <c r="D55" s="46"/>
      <c r="E55" s="47"/>
      <c r="F55" s="47"/>
      <c r="G55" s="47"/>
      <c r="H55" s="48"/>
      <c r="I55" s="46"/>
      <c r="J55" s="48"/>
      <c r="K55" s="46"/>
      <c r="L55" s="48"/>
      <c r="M55" s="46"/>
      <c r="N55" s="47"/>
      <c r="O55" s="47"/>
      <c r="P55" s="47"/>
      <c r="Q55" s="47"/>
      <c r="R55" s="47"/>
      <c r="S55" s="48"/>
      <c r="U55" s="250"/>
      <c r="V55" s="251"/>
      <c r="W55" s="252"/>
    </row>
    <row r="56" spans="1:23" ht="14.1" customHeight="1" x14ac:dyDescent="0.2">
      <c r="A56" s="51">
        <v>50</v>
      </c>
      <c r="B56" s="50" t="str">
        <f>'D. PESSOAIS'!B55</f>
        <v>ANGELINA SOARES BARBOSA</v>
      </c>
      <c r="C56" s="54">
        <f>'D. PESSOAIS'!C55</f>
        <v>57</v>
      </c>
      <c r="D56" s="46"/>
      <c r="E56" s="47"/>
      <c r="F56" s="47"/>
      <c r="G56" s="47"/>
      <c r="H56" s="48"/>
      <c r="I56" s="46"/>
      <c r="J56" s="48"/>
      <c r="K56" s="46"/>
      <c r="L56" s="48"/>
      <c r="M56" s="46"/>
      <c r="N56" s="47"/>
      <c r="O56" s="47"/>
      <c r="P56" s="47"/>
      <c r="Q56" s="47"/>
      <c r="R56" s="47"/>
      <c r="S56" s="48"/>
      <c r="U56" s="250"/>
      <c r="V56" s="251"/>
      <c r="W56" s="252"/>
    </row>
    <row r="57" spans="1:23" ht="14.1" customHeight="1" x14ac:dyDescent="0.2">
      <c r="A57" s="51">
        <v>51</v>
      </c>
      <c r="B57" s="50" t="str">
        <f>'D. PESSOAIS'!B56</f>
        <v>MARIA ANGELICA DOS SANTOS</v>
      </c>
      <c r="C57" s="54">
        <f>'D. PESSOAIS'!C56</f>
        <v>69</v>
      </c>
      <c r="D57" s="46"/>
      <c r="E57" s="47"/>
      <c r="F57" s="47"/>
      <c r="G57" s="47"/>
      <c r="H57" s="48"/>
      <c r="I57" s="46"/>
      <c r="J57" s="48"/>
      <c r="K57" s="46"/>
      <c r="L57" s="48"/>
      <c r="M57" s="46"/>
      <c r="N57" s="47"/>
      <c r="O57" s="47"/>
      <c r="P57" s="47"/>
      <c r="Q57" s="47"/>
      <c r="R57" s="47"/>
      <c r="S57" s="48"/>
      <c r="U57" s="250"/>
      <c r="V57" s="251"/>
      <c r="W57" s="252"/>
    </row>
    <row r="58" spans="1:23" ht="14.1" customHeight="1" x14ac:dyDescent="0.2">
      <c r="A58" s="51">
        <v>52</v>
      </c>
      <c r="B58" s="50" t="str">
        <f>'D. PESSOAIS'!B57</f>
        <v>ANA LUIZA  DE OLIVEIRA</v>
      </c>
      <c r="C58" s="54">
        <f>'D. PESSOAIS'!C57</f>
        <v>58</v>
      </c>
      <c r="D58" s="46"/>
      <c r="E58" s="47"/>
      <c r="F58" s="47"/>
      <c r="G58" s="47"/>
      <c r="H58" s="48"/>
      <c r="I58" s="46"/>
      <c r="J58" s="48"/>
      <c r="K58" s="46"/>
      <c r="L58" s="48"/>
      <c r="M58" s="46"/>
      <c r="N58" s="47"/>
      <c r="O58" s="47"/>
      <c r="P58" s="47"/>
      <c r="Q58" s="47"/>
      <c r="R58" s="47"/>
      <c r="S58" s="48"/>
      <c r="U58" s="250"/>
      <c r="V58" s="251"/>
      <c r="W58" s="252"/>
    </row>
    <row r="59" spans="1:23" ht="14.1" customHeight="1" x14ac:dyDescent="0.2">
      <c r="A59" s="51">
        <v>53</v>
      </c>
      <c r="B59" s="50" t="str">
        <f>'D. PESSOAIS'!B58</f>
        <v>NELCI DE FATIMA DA SILVA</v>
      </c>
      <c r="C59" s="54">
        <f>'D. PESSOAIS'!C58</f>
        <v>59</v>
      </c>
      <c r="D59" s="46"/>
      <c r="E59" s="47"/>
      <c r="F59" s="47"/>
      <c r="G59" s="47"/>
      <c r="H59" s="48"/>
      <c r="I59" s="46"/>
      <c r="J59" s="48"/>
      <c r="K59" s="46"/>
      <c r="L59" s="48"/>
      <c r="M59" s="46"/>
      <c r="N59" s="47"/>
      <c r="O59" s="47"/>
      <c r="P59" s="47"/>
      <c r="Q59" s="47"/>
      <c r="R59" s="47"/>
      <c r="S59" s="48"/>
      <c r="U59" s="250"/>
      <c r="V59" s="251"/>
      <c r="W59" s="252"/>
    </row>
    <row r="60" spans="1:23" ht="14.1" customHeight="1" x14ac:dyDescent="0.2">
      <c r="A60" s="51">
        <v>54</v>
      </c>
      <c r="B60" s="50" t="str">
        <f>'D. PESSOAIS'!B59</f>
        <v xml:space="preserve">SONIA MARIA CALDEIRA DOS SANTOS </v>
      </c>
      <c r="C60" s="54">
        <f>'D. PESSOAIS'!C59</f>
        <v>62</v>
      </c>
      <c r="D60" s="46"/>
      <c r="E60" s="47"/>
      <c r="F60" s="47"/>
      <c r="G60" s="47"/>
      <c r="H60" s="48"/>
      <c r="I60" s="46"/>
      <c r="J60" s="48"/>
      <c r="K60" s="46"/>
      <c r="L60" s="48"/>
      <c r="M60" s="46"/>
      <c r="N60" s="47"/>
      <c r="O60" s="47"/>
      <c r="P60" s="47"/>
      <c r="Q60" s="47"/>
      <c r="R60" s="47"/>
      <c r="S60" s="48"/>
      <c r="U60" s="250"/>
      <c r="V60" s="251"/>
      <c r="W60" s="252"/>
    </row>
    <row r="61" spans="1:23" ht="14.1" customHeight="1" x14ac:dyDescent="0.2">
      <c r="A61" s="51">
        <v>55</v>
      </c>
      <c r="B61" s="50" t="str">
        <f>'D. PESSOAIS'!B60</f>
        <v>ODETE TAMIOLO BRONKOSKI</v>
      </c>
      <c r="C61" s="54">
        <f>'D. PESSOAIS'!C60</f>
        <v>61</v>
      </c>
      <c r="D61" s="46"/>
      <c r="E61" s="47"/>
      <c r="F61" s="47"/>
      <c r="G61" s="47"/>
      <c r="H61" s="48"/>
      <c r="I61" s="46"/>
      <c r="J61" s="48"/>
      <c r="K61" s="46"/>
      <c r="L61" s="48"/>
      <c r="M61" s="46"/>
      <c r="N61" s="47"/>
      <c r="O61" s="47"/>
      <c r="P61" s="47"/>
      <c r="Q61" s="47"/>
      <c r="R61" s="47"/>
      <c r="S61" s="48"/>
      <c r="U61" s="250"/>
      <c r="V61" s="251"/>
      <c r="W61" s="252"/>
    </row>
    <row r="62" spans="1:23" ht="14.1" customHeight="1" x14ac:dyDescent="0.2">
      <c r="A62" s="51">
        <v>56</v>
      </c>
      <c r="B62" s="50" t="str">
        <f>'D. PESSOAIS'!B61</f>
        <v>JACIRA B. VALERIA</v>
      </c>
      <c r="C62" s="54">
        <f>'D. PESSOAIS'!C61</f>
        <v>57</v>
      </c>
      <c r="D62" s="46"/>
      <c r="E62" s="47"/>
      <c r="F62" s="47"/>
      <c r="G62" s="47"/>
      <c r="H62" s="48"/>
      <c r="I62" s="46"/>
      <c r="J62" s="48"/>
      <c r="K62" s="46"/>
      <c r="L62" s="48"/>
      <c r="M62" s="46"/>
      <c r="N62" s="47"/>
      <c r="O62" s="47"/>
      <c r="P62" s="47"/>
      <c r="Q62" s="47"/>
      <c r="R62" s="47"/>
      <c r="S62" s="48"/>
      <c r="U62" s="250"/>
      <c r="V62" s="251"/>
      <c r="W62" s="252"/>
    </row>
    <row r="63" spans="1:23" ht="14.1" customHeight="1" x14ac:dyDescent="0.2">
      <c r="A63" s="51">
        <v>57</v>
      </c>
      <c r="B63" s="50" t="str">
        <f>'D. PESSOAIS'!B62</f>
        <v>ADEMILDE DE JESUS RIBEIRO</v>
      </c>
      <c r="C63" s="54">
        <f>'D. PESSOAIS'!C62</f>
        <v>59</v>
      </c>
      <c r="D63" s="46"/>
      <c r="E63" s="47"/>
      <c r="F63" s="47"/>
      <c r="G63" s="47"/>
      <c r="H63" s="48"/>
      <c r="I63" s="46"/>
      <c r="J63" s="48"/>
      <c r="K63" s="46"/>
      <c r="L63" s="48"/>
      <c r="M63" s="46"/>
      <c r="N63" s="47"/>
      <c r="O63" s="47"/>
      <c r="P63" s="47"/>
      <c r="Q63" s="47"/>
      <c r="R63" s="47"/>
      <c r="S63" s="48"/>
      <c r="U63" s="250"/>
      <c r="V63" s="251"/>
      <c r="W63" s="252"/>
    </row>
    <row r="64" spans="1:23" ht="14.1" customHeight="1" x14ac:dyDescent="0.2">
      <c r="A64" s="51">
        <v>58</v>
      </c>
      <c r="B64" s="50" t="str">
        <f>'D. PESSOAIS'!B63</f>
        <v>LELIA PERES DE  SOUZA</v>
      </c>
      <c r="C64" s="54">
        <f>'D. PESSOAIS'!C63</f>
        <v>67</v>
      </c>
      <c r="D64" s="46"/>
      <c r="E64" s="47"/>
      <c r="F64" s="47"/>
      <c r="G64" s="47"/>
      <c r="H64" s="48"/>
      <c r="I64" s="46"/>
      <c r="J64" s="48"/>
      <c r="K64" s="46"/>
      <c r="L64" s="48"/>
      <c r="M64" s="46"/>
      <c r="N64" s="47"/>
      <c r="O64" s="47"/>
      <c r="P64" s="47"/>
      <c r="Q64" s="47"/>
      <c r="R64" s="47"/>
      <c r="S64" s="48"/>
      <c r="U64" s="250"/>
      <c r="V64" s="251"/>
      <c r="W64" s="252"/>
    </row>
    <row r="65" spans="1:25" ht="14.1" customHeight="1" x14ac:dyDescent="0.2">
      <c r="A65" s="51">
        <v>59</v>
      </c>
      <c r="B65" s="50" t="str">
        <f>'D. PESSOAIS'!B64</f>
        <v>CLEUZA JARDIM PANISSA</v>
      </c>
      <c r="C65" s="54">
        <f>'D. PESSOAIS'!C64</f>
        <v>64</v>
      </c>
      <c r="D65" s="46"/>
      <c r="E65" s="47"/>
      <c r="F65" s="47"/>
      <c r="G65" s="47"/>
      <c r="H65" s="48"/>
      <c r="I65" s="46"/>
      <c r="J65" s="48"/>
      <c r="K65" s="46"/>
      <c r="L65" s="48"/>
      <c r="M65" s="46"/>
      <c r="N65" s="47"/>
      <c r="O65" s="47"/>
      <c r="P65" s="47"/>
      <c r="Q65" s="47"/>
      <c r="R65" s="47"/>
      <c r="S65" s="48"/>
      <c r="U65" s="250"/>
      <c r="V65" s="251"/>
      <c r="W65" s="252"/>
    </row>
    <row r="66" spans="1:25" ht="14.1" customHeight="1" x14ac:dyDescent="0.2">
      <c r="A66" s="51">
        <v>60</v>
      </c>
      <c r="B66" s="50" t="str">
        <f>'D. PESSOAIS'!B65</f>
        <v xml:space="preserve">LEONILDE PIROZZI PRADO </v>
      </c>
      <c r="C66" s="54">
        <f>'D. PESSOAIS'!C65</f>
        <v>75</v>
      </c>
      <c r="D66" s="46"/>
      <c r="E66" s="47"/>
      <c r="F66" s="47"/>
      <c r="G66" s="47"/>
      <c r="H66" s="48"/>
      <c r="I66" s="46"/>
      <c r="J66" s="48"/>
      <c r="K66" s="46"/>
      <c r="L66" s="48"/>
      <c r="M66" s="46"/>
      <c r="N66" s="47"/>
      <c r="O66" s="47"/>
      <c r="P66" s="47"/>
      <c r="Q66" s="47"/>
      <c r="R66" s="47"/>
      <c r="S66" s="48"/>
      <c r="U66" s="250"/>
      <c r="V66" s="251"/>
      <c r="W66" s="252"/>
    </row>
    <row r="67" spans="1:25" ht="14.1" customHeight="1" x14ac:dyDescent="0.2">
      <c r="A67" s="51">
        <v>61</v>
      </c>
      <c r="B67" s="50" t="str">
        <f>'D. PESSOAIS'!B66</f>
        <v>MARIA EVA NOVAES DE CAMPOS</v>
      </c>
      <c r="C67" s="54">
        <f>'D. PESSOAIS'!C66</f>
        <v>47</v>
      </c>
      <c r="D67" s="46"/>
      <c r="E67" s="47"/>
      <c r="F67" s="47"/>
      <c r="G67" s="47"/>
      <c r="H67" s="48"/>
      <c r="I67" s="46"/>
      <c r="J67" s="48"/>
      <c r="K67" s="46"/>
      <c r="L67" s="48"/>
      <c r="M67" s="46"/>
      <c r="N67" s="47"/>
      <c r="O67" s="47"/>
      <c r="P67" s="47"/>
      <c r="Q67" s="47"/>
      <c r="R67" s="47"/>
      <c r="S67" s="48"/>
      <c r="U67" s="250"/>
      <c r="V67" s="251"/>
      <c r="W67" s="252"/>
    </row>
    <row r="68" spans="1:25" ht="14.1" customHeight="1" x14ac:dyDescent="0.2">
      <c r="A68" s="51">
        <v>62</v>
      </c>
      <c r="B68" s="50" t="str">
        <f>'D. PESSOAIS'!B67</f>
        <v>MARIA APARECIDA DA SILVA CARVALHO</v>
      </c>
      <c r="C68" s="54">
        <f>'D. PESSOAIS'!C67</f>
        <v>61</v>
      </c>
      <c r="D68" s="46"/>
      <c r="E68" s="47"/>
      <c r="F68" s="47"/>
      <c r="G68" s="47"/>
      <c r="H68" s="48"/>
      <c r="I68" s="46"/>
      <c r="J68" s="48"/>
      <c r="K68" s="46"/>
      <c r="L68" s="48"/>
      <c r="M68" s="46"/>
      <c r="N68" s="47"/>
      <c r="O68" s="47"/>
      <c r="P68" s="47"/>
      <c r="Q68" s="47"/>
      <c r="R68" s="47"/>
      <c r="S68" s="48"/>
      <c r="U68" s="250"/>
      <c r="V68" s="251"/>
      <c r="W68" s="252"/>
    </row>
    <row r="69" spans="1:25" ht="14.1" customHeight="1" x14ac:dyDescent="0.2">
      <c r="A69" s="51">
        <v>63</v>
      </c>
      <c r="B69" s="50" t="str">
        <f>'D. PESSOAIS'!B68</f>
        <v>CIDALIA MARTINS MASSUQUETO</v>
      </c>
      <c r="C69" s="54">
        <f>'D. PESSOAIS'!C68</f>
        <v>77</v>
      </c>
      <c r="D69" s="46"/>
      <c r="E69" s="47"/>
      <c r="F69" s="47"/>
      <c r="G69" s="47"/>
      <c r="H69" s="48"/>
      <c r="I69" s="46"/>
      <c r="J69" s="48"/>
      <c r="K69" s="46"/>
      <c r="L69" s="48"/>
      <c r="M69" s="46"/>
      <c r="N69" s="47"/>
      <c r="O69" s="47"/>
      <c r="P69" s="47"/>
      <c r="Q69" s="47"/>
      <c r="R69" s="47"/>
      <c r="S69" s="48"/>
      <c r="T69" s="4"/>
      <c r="U69" s="250"/>
      <c r="V69" s="251"/>
      <c r="W69" s="252"/>
      <c r="X69" s="4"/>
      <c r="Y69" s="4"/>
    </row>
    <row r="70" spans="1:25" ht="14.1" customHeight="1" x14ac:dyDescent="0.2">
      <c r="A70" s="51">
        <v>64</v>
      </c>
      <c r="B70" s="50" t="str">
        <f>'D. PESSOAIS'!B69</f>
        <v>ETERVINA DE MORAES NEIVA</v>
      </c>
      <c r="C70" s="54">
        <f>'D. PESSOAIS'!C69</f>
        <v>69</v>
      </c>
      <c r="D70" s="46"/>
      <c r="E70" s="47"/>
      <c r="F70" s="47"/>
      <c r="G70" s="47"/>
      <c r="H70" s="48"/>
      <c r="I70" s="46"/>
      <c r="J70" s="48"/>
      <c r="K70" s="46"/>
      <c r="L70" s="48"/>
      <c r="M70" s="46"/>
      <c r="N70" s="47"/>
      <c r="O70" s="47"/>
      <c r="P70" s="47"/>
      <c r="Q70" s="47"/>
      <c r="R70" s="47"/>
      <c r="S70" s="48"/>
      <c r="T70" s="4"/>
      <c r="U70" s="250"/>
      <c r="V70" s="251"/>
      <c r="W70" s="252"/>
      <c r="X70" s="4"/>
    </row>
    <row r="71" spans="1:25" ht="14.1" customHeight="1" x14ac:dyDescent="0.2">
      <c r="A71" s="51">
        <v>65</v>
      </c>
      <c r="B71" s="50" t="str">
        <f>'D. PESSOAIS'!B70</f>
        <v>HILDA FERNANDES SANTOS</v>
      </c>
      <c r="C71" s="54">
        <f>'D. PESSOAIS'!C70</f>
        <v>49</v>
      </c>
      <c r="D71" s="46"/>
      <c r="E71" s="47"/>
      <c r="F71" s="47"/>
      <c r="G71" s="47"/>
      <c r="H71" s="48"/>
      <c r="I71" s="46"/>
      <c r="J71" s="48"/>
      <c r="K71" s="46"/>
      <c r="L71" s="48"/>
      <c r="M71" s="46"/>
      <c r="N71" s="47"/>
      <c r="O71" s="47"/>
      <c r="P71" s="47"/>
      <c r="Q71" s="47"/>
      <c r="R71" s="47"/>
      <c r="S71" s="48"/>
      <c r="U71" s="250"/>
      <c r="V71" s="251"/>
      <c r="W71" s="252"/>
    </row>
    <row r="72" spans="1:25" ht="14.1" customHeight="1" x14ac:dyDescent="0.2">
      <c r="A72" s="51">
        <v>66</v>
      </c>
      <c r="B72" s="50" t="str">
        <f>'D. PESSOAIS'!B71</f>
        <v>FATIEH AMRA HISHMEH</v>
      </c>
      <c r="C72" s="54">
        <f>'D. PESSOAIS'!C71</f>
        <v>71</v>
      </c>
      <c r="D72" s="46"/>
      <c r="E72" s="47"/>
      <c r="F72" s="47"/>
      <c r="G72" s="47"/>
      <c r="H72" s="48"/>
      <c r="I72" s="46"/>
      <c r="J72" s="48"/>
      <c r="K72" s="46"/>
      <c r="L72" s="48"/>
      <c r="M72" s="46"/>
      <c r="N72" s="47"/>
      <c r="O72" s="47"/>
      <c r="P72" s="47"/>
      <c r="Q72" s="47"/>
      <c r="R72" s="47"/>
      <c r="S72" s="48"/>
      <c r="U72" s="250"/>
      <c r="V72" s="251"/>
      <c r="W72" s="252"/>
    </row>
    <row r="73" spans="1:25" ht="14.1" customHeight="1" x14ac:dyDescent="0.2">
      <c r="A73" s="51">
        <v>67</v>
      </c>
      <c r="B73" s="50" t="str">
        <f>'D. PESSOAIS'!B72</f>
        <v>MARIA INES GARCEZ BELLO</v>
      </c>
      <c r="C73" s="54">
        <f>'D. PESSOAIS'!C72</f>
        <v>76</v>
      </c>
      <c r="D73" s="46"/>
      <c r="E73" s="47"/>
      <c r="F73" s="47"/>
      <c r="G73" s="47"/>
      <c r="H73" s="48"/>
      <c r="I73" s="46"/>
      <c r="J73" s="48"/>
      <c r="K73" s="46"/>
      <c r="L73" s="48"/>
      <c r="M73" s="46"/>
      <c r="N73" s="47"/>
      <c r="O73" s="47"/>
      <c r="P73" s="47"/>
      <c r="Q73" s="47"/>
      <c r="R73" s="47"/>
      <c r="S73" s="48"/>
      <c r="U73" s="250"/>
      <c r="V73" s="251"/>
      <c r="W73" s="252"/>
    </row>
    <row r="74" spans="1:25" ht="14.1" customHeight="1" x14ac:dyDescent="0.2">
      <c r="A74" s="51">
        <v>68</v>
      </c>
      <c r="B74" s="50" t="str">
        <f>'D. PESSOAIS'!B73</f>
        <v>YOLANDA MARIA MACHADO</v>
      </c>
      <c r="C74" s="54">
        <f>'D. PESSOAIS'!C73</f>
        <v>71</v>
      </c>
      <c r="D74" s="46"/>
      <c r="E74" s="47"/>
      <c r="F74" s="47"/>
      <c r="G74" s="47"/>
      <c r="H74" s="48"/>
      <c r="I74" s="46"/>
      <c r="J74" s="48"/>
      <c r="K74" s="46"/>
      <c r="L74" s="48"/>
      <c r="M74" s="46"/>
      <c r="N74" s="47"/>
      <c r="O74" s="47"/>
      <c r="P74" s="47"/>
      <c r="Q74" s="47"/>
      <c r="R74" s="47"/>
      <c r="S74" s="48"/>
      <c r="U74" s="250"/>
      <c r="V74" s="251"/>
      <c r="W74" s="252"/>
    </row>
    <row r="75" spans="1:25" ht="14.1" customHeight="1" x14ac:dyDescent="0.2">
      <c r="A75" s="51">
        <v>69</v>
      </c>
      <c r="B75" s="50" t="str">
        <f>'D. PESSOAIS'!B74</f>
        <v>LECY MARTINS CARVALHO</v>
      </c>
      <c r="C75" s="54">
        <f>'D. PESSOAIS'!C74</f>
        <v>64</v>
      </c>
      <c r="D75" s="46"/>
      <c r="E75" s="47"/>
      <c r="F75" s="47"/>
      <c r="G75" s="47"/>
      <c r="H75" s="48"/>
      <c r="I75" s="46"/>
      <c r="J75" s="48"/>
      <c r="K75" s="46"/>
      <c r="L75" s="48"/>
      <c r="M75" s="46"/>
      <c r="N75" s="47"/>
      <c r="O75" s="47"/>
      <c r="P75" s="47"/>
      <c r="Q75" s="47"/>
      <c r="R75" s="47"/>
      <c r="S75" s="48"/>
      <c r="U75" s="250"/>
      <c r="V75" s="251"/>
      <c r="W75" s="252"/>
    </row>
    <row r="76" spans="1:25" ht="14.1" customHeight="1" x14ac:dyDescent="0.2">
      <c r="A76" s="51">
        <v>70</v>
      </c>
      <c r="B76" s="50" t="str">
        <f>'D. PESSOAIS'!B75</f>
        <v>MARIA LILIA DE S. ANTUNES</v>
      </c>
      <c r="C76" s="54">
        <f>'D. PESSOAIS'!C75</f>
        <v>66</v>
      </c>
      <c r="D76" s="46"/>
      <c r="E76" s="47"/>
      <c r="F76" s="47"/>
      <c r="G76" s="47"/>
      <c r="H76" s="48"/>
      <c r="I76" s="46"/>
      <c r="J76" s="48"/>
      <c r="K76" s="46"/>
      <c r="L76" s="48"/>
      <c r="M76" s="46"/>
      <c r="N76" s="47"/>
      <c r="O76" s="47"/>
      <c r="P76" s="47"/>
      <c r="Q76" s="47"/>
      <c r="R76" s="47"/>
      <c r="S76" s="48"/>
      <c r="U76" s="250"/>
      <c r="V76" s="251"/>
      <c r="W76" s="252"/>
    </row>
    <row r="77" spans="1:25" ht="12.95" customHeight="1" x14ac:dyDescent="0.2">
      <c r="A77" s="51">
        <v>71</v>
      </c>
      <c r="B77" s="50" t="str">
        <f>'D. PESSOAIS'!B76</f>
        <v>ELIDA AP. CRUZ DIAS</v>
      </c>
      <c r="C77" s="54">
        <f>'D. PESSOAIS'!C76</f>
        <v>64</v>
      </c>
      <c r="D77" s="46"/>
      <c r="E77" s="47"/>
      <c r="F77" s="47"/>
      <c r="G77" s="47"/>
      <c r="H77" s="48"/>
      <c r="I77" s="46"/>
      <c r="J77" s="48"/>
      <c r="K77" s="46"/>
      <c r="L77" s="48"/>
      <c r="M77" s="46"/>
      <c r="N77" s="47"/>
      <c r="O77" s="47"/>
      <c r="P77" s="47"/>
      <c r="Q77" s="47"/>
      <c r="R77" s="47"/>
      <c r="S77" s="48"/>
      <c r="U77" s="250"/>
      <c r="V77" s="251"/>
      <c r="W77" s="252"/>
    </row>
    <row r="78" spans="1:25" ht="12.95" customHeight="1" x14ac:dyDescent="0.2">
      <c r="A78" s="51">
        <v>72</v>
      </c>
      <c r="B78" s="50" t="str">
        <f>'D. PESSOAIS'!B77</f>
        <v>LOURDES PEREIRA SOARES</v>
      </c>
      <c r="C78" s="54">
        <f>'D. PESSOAIS'!C77</f>
        <v>65</v>
      </c>
      <c r="D78" s="46"/>
      <c r="E78" s="47"/>
      <c r="F78" s="47"/>
      <c r="G78" s="47"/>
      <c r="H78" s="48"/>
      <c r="I78" s="46"/>
      <c r="J78" s="48"/>
      <c r="K78" s="46"/>
      <c r="L78" s="48"/>
      <c r="M78" s="46"/>
      <c r="N78" s="47"/>
      <c r="O78" s="47"/>
      <c r="P78" s="47"/>
      <c r="Q78" s="47"/>
      <c r="R78" s="47"/>
      <c r="S78" s="48"/>
      <c r="U78" s="250"/>
      <c r="V78" s="251"/>
      <c r="W78" s="252"/>
    </row>
    <row r="79" spans="1:25" ht="12.95" customHeight="1" x14ac:dyDescent="0.2">
      <c r="A79" s="51">
        <v>73</v>
      </c>
      <c r="B79" s="50" t="str">
        <f>'D. PESSOAIS'!B78</f>
        <v>MARIA LUCY PACHECO DUARTE</v>
      </c>
      <c r="C79" s="54">
        <f>'D. PESSOAIS'!C78</f>
        <v>71</v>
      </c>
      <c r="D79" s="46"/>
      <c r="E79" s="47"/>
      <c r="F79" s="47"/>
      <c r="G79" s="47"/>
      <c r="H79" s="48"/>
      <c r="I79" s="46"/>
      <c r="J79" s="48"/>
      <c r="K79" s="46"/>
      <c r="L79" s="48"/>
      <c r="M79" s="46"/>
      <c r="N79" s="47"/>
      <c r="O79" s="47"/>
      <c r="P79" s="47"/>
      <c r="Q79" s="47"/>
      <c r="R79" s="47"/>
      <c r="S79" s="48"/>
      <c r="U79" s="250"/>
      <c r="V79" s="251"/>
      <c r="W79" s="252"/>
    </row>
    <row r="80" spans="1:25" ht="12.95" customHeight="1" x14ac:dyDescent="0.2">
      <c r="A80" s="51">
        <v>74</v>
      </c>
      <c r="B80" s="50" t="str">
        <f>'D. PESSOAIS'!B79</f>
        <v>MARINA RAMOS BELINI</v>
      </c>
      <c r="C80" s="54">
        <f>'D. PESSOAIS'!C79</f>
        <v>57</v>
      </c>
      <c r="D80" s="46"/>
      <c r="E80" s="47"/>
      <c r="F80" s="47"/>
      <c r="G80" s="47"/>
      <c r="H80" s="48"/>
      <c r="I80" s="46"/>
      <c r="J80" s="48"/>
      <c r="K80" s="46"/>
      <c r="L80" s="48"/>
      <c r="M80" s="46"/>
      <c r="N80" s="47"/>
      <c r="O80" s="47"/>
      <c r="P80" s="47"/>
      <c r="Q80" s="47"/>
      <c r="R80" s="47"/>
      <c r="S80" s="48"/>
      <c r="U80" s="250"/>
      <c r="V80" s="251"/>
      <c r="W80" s="252"/>
    </row>
    <row r="81" spans="1:23" ht="12.95" customHeight="1" x14ac:dyDescent="0.2">
      <c r="A81" s="51">
        <v>75</v>
      </c>
      <c r="B81" s="50" t="str">
        <f>'D. PESSOAIS'!B80</f>
        <v>NEIDE APARECIDA MARRONI ZUFA</v>
      </c>
      <c r="C81" s="54">
        <f>'D. PESSOAIS'!C80</f>
        <v>62</v>
      </c>
      <c r="D81" s="46"/>
      <c r="E81" s="47"/>
      <c r="F81" s="47"/>
      <c r="G81" s="47"/>
      <c r="H81" s="48"/>
      <c r="I81" s="46"/>
      <c r="J81" s="48"/>
      <c r="K81" s="46"/>
      <c r="L81" s="48"/>
      <c r="M81" s="46"/>
      <c r="N81" s="47"/>
      <c r="O81" s="47"/>
      <c r="P81" s="47"/>
      <c r="Q81" s="47"/>
      <c r="R81" s="47"/>
      <c r="S81" s="48"/>
      <c r="U81" s="250"/>
      <c r="V81" s="251"/>
      <c r="W81" s="252"/>
    </row>
    <row r="82" spans="1:23" ht="12.95" customHeight="1" x14ac:dyDescent="0.2">
      <c r="A82" s="51">
        <v>76</v>
      </c>
      <c r="B82" s="50" t="str">
        <f>'D. PESSOAIS'!B81</f>
        <v>NEUZA APARECIDA DA SIVA BELLO</v>
      </c>
      <c r="C82" s="54">
        <f>'D. PESSOAIS'!C81</f>
        <v>61</v>
      </c>
      <c r="D82" s="46"/>
      <c r="E82" s="47"/>
      <c r="F82" s="47"/>
      <c r="G82" s="47"/>
      <c r="H82" s="48"/>
      <c r="I82" s="46"/>
      <c r="J82" s="48"/>
      <c r="K82" s="46"/>
      <c r="L82" s="48"/>
      <c r="M82" s="46"/>
      <c r="N82" s="47"/>
      <c r="O82" s="47"/>
      <c r="P82" s="47"/>
      <c r="Q82" s="47"/>
      <c r="R82" s="47"/>
      <c r="S82" s="48"/>
      <c r="U82" s="250"/>
      <c r="V82" s="251"/>
      <c r="W82" s="252"/>
    </row>
    <row r="83" spans="1:23" ht="12.95" customHeight="1" x14ac:dyDescent="0.2">
      <c r="A83" s="51">
        <v>77</v>
      </c>
      <c r="B83" s="50" t="str">
        <f>'D. PESSOAIS'!B82</f>
        <v>SORAIA KALAF</v>
      </c>
      <c r="C83" s="54">
        <f>'D. PESSOAIS'!C82</f>
        <v>64</v>
      </c>
      <c r="D83" s="46"/>
      <c r="E83" s="47"/>
      <c r="F83" s="47"/>
      <c r="G83" s="47"/>
      <c r="H83" s="48"/>
      <c r="I83" s="46"/>
      <c r="J83" s="48"/>
      <c r="K83" s="46"/>
      <c r="L83" s="48"/>
      <c r="M83" s="46"/>
      <c r="N83" s="47"/>
      <c r="O83" s="47"/>
      <c r="P83" s="47"/>
      <c r="Q83" s="47"/>
      <c r="R83" s="47"/>
      <c r="S83" s="48"/>
      <c r="U83" s="250"/>
      <c r="V83" s="251"/>
      <c r="W83" s="252"/>
    </row>
    <row r="84" spans="1:23" ht="12.95" customHeight="1" x14ac:dyDescent="0.2">
      <c r="A84" s="51">
        <v>78</v>
      </c>
      <c r="B84" s="50" t="str">
        <f>'D. PESSOAIS'!B83</f>
        <v>TEREZINHA DA APARECIDA PEREIRA</v>
      </c>
      <c r="C84" s="54">
        <f>'D. PESSOAIS'!C83</f>
        <v>69</v>
      </c>
      <c r="D84" s="46"/>
      <c r="E84" s="47"/>
      <c r="F84" s="47"/>
      <c r="G84" s="47"/>
      <c r="H84" s="48"/>
      <c r="I84" s="46"/>
      <c r="J84" s="48"/>
      <c r="K84" s="46"/>
      <c r="L84" s="48"/>
      <c r="M84" s="46"/>
      <c r="N84" s="47"/>
      <c r="O84" s="47"/>
      <c r="P84" s="47"/>
      <c r="Q84" s="47"/>
      <c r="R84" s="47"/>
      <c r="S84" s="48"/>
      <c r="U84" s="250"/>
      <c r="V84" s="251"/>
      <c r="W84" s="252"/>
    </row>
    <row r="85" spans="1:23" ht="12.95" customHeight="1" x14ac:dyDescent="0.2">
      <c r="A85" s="51">
        <v>79</v>
      </c>
      <c r="B85" s="50" t="str">
        <f>'D. PESSOAIS'!B84</f>
        <v>HWANG YEN YUEH - ING</v>
      </c>
      <c r="C85" s="54">
        <f>'D. PESSOAIS'!C84</f>
        <v>80</v>
      </c>
      <c r="D85" s="46"/>
      <c r="E85" s="47"/>
      <c r="F85" s="47"/>
      <c r="G85" s="47"/>
      <c r="H85" s="48"/>
      <c r="I85" s="46"/>
      <c r="J85" s="48"/>
      <c r="K85" s="46"/>
      <c r="L85" s="48"/>
      <c r="M85" s="46"/>
      <c r="N85" s="47"/>
      <c r="O85" s="47"/>
      <c r="P85" s="47"/>
      <c r="Q85" s="47"/>
      <c r="R85" s="47"/>
      <c r="S85" s="48"/>
      <c r="U85" s="250"/>
      <c r="V85" s="251"/>
      <c r="W85" s="252"/>
    </row>
    <row r="86" spans="1:23" ht="12.95" customHeight="1" x14ac:dyDescent="0.2">
      <c r="A86" s="51">
        <v>80</v>
      </c>
      <c r="B86" s="50" t="str">
        <f>'D. PESSOAIS'!B85</f>
        <v xml:space="preserve">HWANG WEI - SHIANG </v>
      </c>
      <c r="C86" s="54">
        <f>'D. PESSOAIS'!C85</f>
        <v>80</v>
      </c>
      <c r="D86" s="46"/>
      <c r="E86" s="47"/>
      <c r="F86" s="47"/>
      <c r="G86" s="47"/>
      <c r="H86" s="48"/>
      <c r="I86" s="46"/>
      <c r="J86" s="48"/>
      <c r="K86" s="46"/>
      <c r="L86" s="48"/>
      <c r="M86" s="46"/>
      <c r="N86" s="47"/>
      <c r="O86" s="47"/>
      <c r="P86" s="47"/>
      <c r="Q86" s="47"/>
      <c r="R86" s="47"/>
      <c r="S86" s="48"/>
      <c r="U86" s="250"/>
      <c r="V86" s="251"/>
      <c r="W86" s="252"/>
    </row>
    <row r="87" spans="1:23" ht="12.95" customHeight="1" x14ac:dyDescent="0.2">
      <c r="A87" s="51">
        <v>81</v>
      </c>
      <c r="B87" s="50" t="str">
        <f>'D. PESSOAIS'!B86</f>
        <v>KIMIKO MIZUGUTI</v>
      </c>
      <c r="C87" s="54">
        <f>'D. PESSOAIS'!C86</f>
        <v>80</v>
      </c>
      <c r="D87" s="46"/>
      <c r="E87" s="47"/>
      <c r="F87" s="47"/>
      <c r="G87" s="47"/>
      <c r="H87" s="48"/>
      <c r="I87" s="46"/>
      <c r="J87" s="48"/>
      <c r="K87" s="46"/>
      <c r="L87" s="48"/>
      <c r="M87" s="46"/>
      <c r="N87" s="47"/>
      <c r="O87" s="47"/>
      <c r="P87" s="47"/>
      <c r="Q87" s="47"/>
      <c r="R87" s="47"/>
      <c r="S87" s="48"/>
      <c r="U87" s="250"/>
      <c r="V87" s="251"/>
      <c r="W87" s="252"/>
    </row>
    <row r="88" spans="1:23" ht="12.95" customHeight="1" x14ac:dyDescent="0.2">
      <c r="A88" s="51">
        <v>82</v>
      </c>
      <c r="B88" s="50" t="str">
        <f>'D. PESSOAIS'!B87</f>
        <v>Everli Xavier Scarpin</v>
      </c>
      <c r="C88" s="54">
        <f>'D. PESSOAIS'!C87</f>
        <v>67</v>
      </c>
      <c r="D88" s="46"/>
      <c r="E88" s="47"/>
      <c r="F88" s="47"/>
      <c r="G88" s="47"/>
      <c r="H88" s="48"/>
      <c r="I88" s="46"/>
      <c r="J88" s="48"/>
      <c r="K88" s="46"/>
      <c r="L88" s="48"/>
      <c r="M88" s="46"/>
      <c r="N88" s="47"/>
      <c r="O88" s="47"/>
      <c r="P88" s="47"/>
      <c r="Q88" s="47"/>
      <c r="R88" s="47"/>
      <c r="S88" s="48"/>
      <c r="U88" s="250"/>
      <c r="V88" s="251"/>
      <c r="W88" s="252"/>
    </row>
    <row r="89" spans="1:23" ht="12.95" customHeight="1" x14ac:dyDescent="0.2">
      <c r="A89" s="51">
        <v>83</v>
      </c>
      <c r="B89" s="50" t="str">
        <f>'D. PESSOAIS'!B88</f>
        <v>Ivone Pereira Figueiredo</v>
      </c>
      <c r="C89" s="54">
        <f>'D. PESSOAIS'!C88</f>
        <v>74</v>
      </c>
      <c r="D89" s="46"/>
      <c r="E89" s="47"/>
      <c r="F89" s="47"/>
      <c r="G89" s="47"/>
      <c r="H89" s="48"/>
      <c r="I89" s="46"/>
      <c r="J89" s="48"/>
      <c r="K89" s="46"/>
      <c r="L89" s="48"/>
      <c r="M89" s="46"/>
      <c r="N89" s="47"/>
      <c r="O89" s="47"/>
      <c r="P89" s="47"/>
      <c r="Q89" s="47"/>
      <c r="R89" s="47"/>
      <c r="S89" s="48"/>
      <c r="U89" s="250"/>
      <c r="V89" s="251"/>
      <c r="W89" s="252"/>
    </row>
    <row r="90" spans="1:23" ht="12.95" customHeight="1" x14ac:dyDescent="0.2">
      <c r="A90" s="51">
        <v>84</v>
      </c>
      <c r="B90" s="50" t="str">
        <f>'D. PESSOAIS'!B89</f>
        <v xml:space="preserve">Maria de Oliveira Resende </v>
      </c>
      <c r="C90" s="54">
        <f>'D. PESSOAIS'!C89</f>
        <v>79</v>
      </c>
      <c r="D90" s="46"/>
      <c r="E90" s="47"/>
      <c r="F90" s="47"/>
      <c r="G90" s="47"/>
      <c r="H90" s="48"/>
      <c r="I90" s="46"/>
      <c r="J90" s="48"/>
      <c r="K90" s="46"/>
      <c r="L90" s="48"/>
      <c r="M90" s="46"/>
      <c r="N90" s="47"/>
      <c r="O90" s="47"/>
      <c r="P90" s="47"/>
      <c r="Q90" s="47"/>
      <c r="R90" s="47"/>
      <c r="S90" s="48"/>
      <c r="U90" s="250"/>
      <c r="V90" s="251"/>
      <c r="W90" s="252"/>
    </row>
    <row r="91" spans="1:23" ht="12.95" customHeight="1" x14ac:dyDescent="0.2">
      <c r="A91" s="51">
        <v>85</v>
      </c>
      <c r="B91" s="50" t="str">
        <f>'D. PESSOAIS'!B90</f>
        <v xml:space="preserve">Nazira Molitor </v>
      </c>
      <c r="C91" s="54">
        <f>'D. PESSOAIS'!C90</f>
        <v>72</v>
      </c>
      <c r="D91" s="46"/>
      <c r="E91" s="47"/>
      <c r="F91" s="47"/>
      <c r="G91" s="47"/>
      <c r="H91" s="48"/>
      <c r="I91" s="46"/>
      <c r="J91" s="48"/>
      <c r="K91" s="46"/>
      <c r="L91" s="48"/>
      <c r="M91" s="46"/>
      <c r="N91" s="47"/>
      <c r="O91" s="47"/>
      <c r="P91" s="47"/>
      <c r="Q91" s="47"/>
      <c r="R91" s="47"/>
      <c r="S91" s="48"/>
      <c r="U91" s="250"/>
      <c r="V91" s="251"/>
      <c r="W91" s="252"/>
    </row>
    <row r="92" spans="1:23" ht="12.95" customHeight="1" x14ac:dyDescent="0.2">
      <c r="A92" s="51">
        <v>86</v>
      </c>
      <c r="B92" s="50" t="str">
        <f>'D. PESSOAIS'!B91</f>
        <v xml:space="preserve">Rosa Duarte Andrade </v>
      </c>
      <c r="C92" s="54">
        <f>'D. PESSOAIS'!C91</f>
        <v>66</v>
      </c>
      <c r="D92" s="46"/>
      <c r="E92" s="47"/>
      <c r="F92" s="47"/>
      <c r="G92" s="47"/>
      <c r="H92" s="48"/>
      <c r="I92" s="46"/>
      <c r="J92" s="48"/>
      <c r="K92" s="46"/>
      <c r="L92" s="48"/>
      <c r="M92" s="46"/>
      <c r="N92" s="47"/>
      <c r="O92" s="47"/>
      <c r="P92" s="47"/>
      <c r="Q92" s="47"/>
      <c r="R92" s="47"/>
      <c r="S92" s="48"/>
      <c r="U92" s="250"/>
      <c r="V92" s="251"/>
      <c r="W92" s="252"/>
    </row>
    <row r="93" spans="1:23" ht="12.95" customHeight="1" x14ac:dyDescent="0.2">
      <c r="A93" s="51">
        <v>87</v>
      </c>
      <c r="B93" s="50" t="str">
        <f>'D. PESSOAIS'!B92</f>
        <v>MARIA APARECIDA LEONARDO BUENO</v>
      </c>
      <c r="C93" s="54">
        <f>'D. PESSOAIS'!C92</f>
        <v>75</v>
      </c>
      <c r="D93" s="46"/>
      <c r="E93" s="47"/>
      <c r="F93" s="47"/>
      <c r="G93" s="47"/>
      <c r="H93" s="48"/>
      <c r="I93" s="46"/>
      <c r="J93" s="48"/>
      <c r="K93" s="46"/>
      <c r="L93" s="48"/>
      <c r="M93" s="46"/>
      <c r="N93" s="47"/>
      <c r="O93" s="47"/>
      <c r="P93" s="47"/>
      <c r="Q93" s="47"/>
      <c r="R93" s="47"/>
      <c r="S93" s="48"/>
      <c r="U93" s="250"/>
      <c r="V93" s="251"/>
      <c r="W93" s="252"/>
    </row>
    <row r="94" spans="1:23" ht="12.95" customHeight="1" x14ac:dyDescent="0.2">
      <c r="A94" s="51">
        <v>88</v>
      </c>
      <c r="B94" s="50" t="str">
        <f>'D. PESSOAIS'!B93</f>
        <v>LUIZA DE LIMA SANTOS</v>
      </c>
      <c r="C94" s="54">
        <f>'D. PESSOAIS'!C93</f>
        <v>65</v>
      </c>
      <c r="D94" s="46"/>
      <c r="E94" s="47"/>
      <c r="F94" s="47"/>
      <c r="G94" s="47"/>
      <c r="H94" s="48"/>
      <c r="I94" s="46"/>
      <c r="J94" s="48"/>
      <c r="K94" s="46"/>
      <c r="L94" s="48"/>
      <c r="M94" s="46"/>
      <c r="N94" s="47"/>
      <c r="O94" s="47"/>
      <c r="P94" s="47"/>
      <c r="Q94" s="47"/>
      <c r="R94" s="47"/>
      <c r="S94" s="48"/>
      <c r="U94" s="250"/>
      <c r="V94" s="251"/>
      <c r="W94" s="252"/>
    </row>
    <row r="95" spans="1:23" ht="12.95" customHeight="1" x14ac:dyDescent="0.2">
      <c r="A95" s="51">
        <v>89</v>
      </c>
      <c r="B95" s="50" t="str">
        <f>'D. PESSOAIS'!B94</f>
        <v>MARIA DO CARMO BEZERRA DA SILVA</v>
      </c>
      <c r="C95" s="54">
        <f>'D. PESSOAIS'!C94</f>
        <v>62</v>
      </c>
      <c r="D95" s="46"/>
      <c r="E95" s="47"/>
      <c r="F95" s="47"/>
      <c r="G95" s="47"/>
      <c r="H95" s="48"/>
      <c r="I95" s="46"/>
      <c r="J95" s="48"/>
      <c r="K95" s="46"/>
      <c r="L95" s="48"/>
      <c r="M95" s="46"/>
      <c r="N95" s="47"/>
      <c r="O95" s="47"/>
      <c r="P95" s="47"/>
      <c r="Q95" s="47"/>
      <c r="R95" s="47"/>
      <c r="S95" s="48"/>
      <c r="U95" s="250"/>
      <c r="V95" s="251"/>
      <c r="W95" s="252"/>
    </row>
    <row r="96" spans="1:23" ht="12.95" customHeight="1" x14ac:dyDescent="0.2">
      <c r="A96" s="51">
        <v>90</v>
      </c>
      <c r="B96" s="50" t="str">
        <f>'D. PESSOAIS'!B95</f>
        <v>MARIA APARECIDA ESTEVÃO</v>
      </c>
      <c r="C96" s="54">
        <f>'D. PESSOAIS'!C95</f>
        <v>61</v>
      </c>
      <c r="D96" s="46"/>
      <c r="E96" s="47"/>
      <c r="F96" s="47"/>
      <c r="G96" s="47"/>
      <c r="H96" s="48"/>
      <c r="I96" s="46"/>
      <c r="J96" s="48"/>
      <c r="K96" s="46"/>
      <c r="L96" s="48"/>
      <c r="M96" s="46"/>
      <c r="N96" s="47"/>
      <c r="O96" s="47"/>
      <c r="P96" s="47"/>
      <c r="Q96" s="47"/>
      <c r="R96" s="47"/>
      <c r="S96" s="48"/>
      <c r="U96" s="250"/>
      <c r="V96" s="251"/>
      <c r="W96" s="252"/>
    </row>
    <row r="97" spans="1:23" ht="12.95" customHeight="1" x14ac:dyDescent="0.2">
      <c r="A97" s="51">
        <v>91</v>
      </c>
      <c r="B97" s="50" t="str">
        <f>'D. PESSOAIS'!B96</f>
        <v>JELCIRA DA SILVA GONÇALVES</v>
      </c>
      <c r="C97" s="54">
        <f>'D. PESSOAIS'!C96</f>
        <v>69</v>
      </c>
      <c r="D97" s="46"/>
      <c r="E97" s="47"/>
      <c r="F97" s="47"/>
      <c r="G97" s="47"/>
      <c r="H97" s="48"/>
      <c r="I97" s="46"/>
      <c r="J97" s="48"/>
      <c r="K97" s="46"/>
      <c r="L97" s="48"/>
      <c r="M97" s="46"/>
      <c r="N97" s="47"/>
      <c r="O97" s="47"/>
      <c r="P97" s="47"/>
      <c r="Q97" s="47"/>
      <c r="R97" s="47"/>
      <c r="S97" s="48"/>
      <c r="U97" s="250"/>
      <c r="V97" s="251"/>
      <c r="W97" s="252"/>
    </row>
    <row r="98" spans="1:23" ht="12.95" customHeight="1" x14ac:dyDescent="0.2">
      <c r="A98" s="51">
        <v>92</v>
      </c>
      <c r="B98" s="50" t="str">
        <f>'D. PESSOAIS'!B97</f>
        <v>SEBASTIANA DOS SANTOS</v>
      </c>
      <c r="C98" s="54">
        <f>'D. PESSOAIS'!C97</f>
        <v>72</v>
      </c>
      <c r="D98" s="46"/>
      <c r="E98" s="47"/>
      <c r="F98" s="47"/>
      <c r="G98" s="47"/>
      <c r="H98" s="48"/>
      <c r="I98" s="46"/>
      <c r="J98" s="48"/>
      <c r="K98" s="46"/>
      <c r="L98" s="48"/>
      <c r="M98" s="46"/>
      <c r="N98" s="47"/>
      <c r="O98" s="47"/>
      <c r="P98" s="47"/>
      <c r="Q98" s="47"/>
      <c r="R98" s="47"/>
      <c r="S98" s="48"/>
      <c r="U98" s="250"/>
      <c r="V98" s="251"/>
      <c r="W98" s="252"/>
    </row>
    <row r="99" spans="1:23" ht="12.95" customHeight="1" x14ac:dyDescent="0.2">
      <c r="A99" s="51">
        <v>93</v>
      </c>
      <c r="B99" s="50" t="str">
        <f>'D. PESSOAIS'!B98</f>
        <v>ESMARINA DE FÁTIMA DE SOUZA RIBEIRO</v>
      </c>
      <c r="C99" s="54">
        <f>'D. PESSOAIS'!C98</f>
        <v>58</v>
      </c>
      <c r="D99" s="46"/>
      <c r="E99" s="47"/>
      <c r="F99" s="47"/>
      <c r="G99" s="47"/>
      <c r="H99" s="48"/>
      <c r="I99" s="46"/>
      <c r="J99" s="48"/>
      <c r="K99" s="46"/>
      <c r="L99" s="48"/>
      <c r="M99" s="46"/>
      <c r="N99" s="47"/>
      <c r="O99" s="47"/>
      <c r="P99" s="47"/>
      <c r="Q99" s="47"/>
      <c r="R99" s="47"/>
      <c r="S99" s="48"/>
      <c r="U99" s="250"/>
      <c r="V99" s="251"/>
      <c r="W99" s="252"/>
    </row>
    <row r="100" spans="1:23" ht="12.95" customHeight="1" x14ac:dyDescent="0.2">
      <c r="A100" s="51">
        <v>94</v>
      </c>
      <c r="B100" s="50" t="str">
        <f>'D. PESSOAIS'!B99</f>
        <v>MARIA CARMEM SOUZA DUARTE</v>
      </c>
      <c r="C100" s="54">
        <f>'D. PESSOAIS'!C99</f>
        <v>69</v>
      </c>
      <c r="D100" s="46"/>
      <c r="E100" s="47"/>
      <c r="F100" s="47"/>
      <c r="G100" s="47"/>
      <c r="H100" s="48"/>
      <c r="I100" s="46"/>
      <c r="J100" s="48"/>
      <c r="K100" s="46"/>
      <c r="L100" s="48"/>
      <c r="M100" s="46"/>
      <c r="N100" s="47"/>
      <c r="O100" s="47"/>
      <c r="P100" s="47"/>
      <c r="Q100" s="47"/>
      <c r="R100" s="47"/>
      <c r="S100" s="48"/>
      <c r="U100" s="250"/>
      <c r="V100" s="251"/>
      <c r="W100" s="252"/>
    </row>
    <row r="101" spans="1:23" ht="12.95" customHeight="1" x14ac:dyDescent="0.2">
      <c r="A101" s="51">
        <v>95</v>
      </c>
      <c r="B101" s="50" t="str">
        <f>'D. PESSOAIS'!B100</f>
        <v>MARLENE SCHIMAINSQI</v>
      </c>
      <c r="C101" s="54">
        <f>'D. PESSOAIS'!C100</f>
        <v>70</v>
      </c>
      <c r="D101" s="46"/>
      <c r="E101" s="47"/>
      <c r="F101" s="47"/>
      <c r="G101" s="47"/>
      <c r="H101" s="48"/>
      <c r="I101" s="46"/>
      <c r="J101" s="48"/>
      <c r="K101" s="46"/>
      <c r="L101" s="48"/>
      <c r="M101" s="46"/>
      <c r="N101" s="47"/>
      <c r="O101" s="47"/>
      <c r="P101" s="47"/>
      <c r="Q101" s="47"/>
      <c r="R101" s="47"/>
      <c r="S101" s="49"/>
      <c r="U101" s="250"/>
      <c r="V101" s="251"/>
      <c r="W101" s="252"/>
    </row>
    <row r="102" spans="1:23" ht="12.95" customHeight="1" x14ac:dyDescent="0.2">
      <c r="A102" s="51">
        <v>96</v>
      </c>
      <c r="B102" s="50" t="str">
        <f>'D. PESSOAIS'!B101</f>
        <v>JOVENTINA LOPES BARBOSA</v>
      </c>
      <c r="C102" s="54">
        <f>'D. PESSOAIS'!C101</f>
        <v>76</v>
      </c>
      <c r="D102" s="46"/>
      <c r="E102" s="47"/>
      <c r="F102" s="47"/>
      <c r="G102" s="47"/>
      <c r="H102" s="48"/>
      <c r="I102" s="46"/>
      <c r="J102" s="48"/>
      <c r="K102" s="46"/>
      <c r="L102" s="48"/>
      <c r="M102" s="46"/>
      <c r="N102" s="47"/>
      <c r="O102" s="47"/>
      <c r="P102" s="47"/>
      <c r="Q102" s="47"/>
      <c r="R102" s="47"/>
      <c r="S102" s="48"/>
      <c r="U102" s="250"/>
      <c r="V102" s="251"/>
      <c r="W102" s="252"/>
    </row>
    <row r="103" spans="1:23" ht="12.95" customHeight="1" x14ac:dyDescent="0.2">
      <c r="A103" s="51">
        <v>97</v>
      </c>
      <c r="B103" s="50" t="str">
        <f>'D. PESSOAIS'!B102</f>
        <v>ALICE PINHEIRO DOS SANTOS</v>
      </c>
      <c r="C103" s="54">
        <f>'D. PESSOAIS'!C102</f>
        <v>75</v>
      </c>
      <c r="D103" s="46"/>
      <c r="E103" s="47"/>
      <c r="F103" s="47"/>
      <c r="G103" s="47"/>
      <c r="H103" s="48"/>
      <c r="I103" s="46"/>
      <c r="J103" s="48"/>
      <c r="K103" s="46"/>
      <c r="L103" s="48"/>
      <c r="M103" s="46"/>
      <c r="N103" s="47"/>
      <c r="O103" s="47"/>
      <c r="P103" s="47"/>
      <c r="Q103" s="47"/>
      <c r="R103" s="47"/>
      <c r="S103" s="48"/>
      <c r="U103" s="250"/>
      <c r="V103" s="251"/>
      <c r="W103" s="252"/>
    </row>
    <row r="104" spans="1:23" ht="12.95" customHeight="1" x14ac:dyDescent="0.2">
      <c r="A104" s="51">
        <v>98</v>
      </c>
      <c r="B104" s="50" t="str">
        <f>'D. PESSOAIS'!B103</f>
        <v>EMILIA DA SILVA DE OLIVEIRA</v>
      </c>
      <c r="C104" s="54">
        <f>'D. PESSOAIS'!C103</f>
        <v>75</v>
      </c>
      <c r="D104" s="46"/>
      <c r="E104" s="47"/>
      <c r="F104" s="47"/>
      <c r="G104" s="47"/>
      <c r="H104" s="48"/>
      <c r="I104" s="46"/>
      <c r="J104" s="48"/>
      <c r="K104" s="46"/>
      <c r="L104" s="48"/>
      <c r="M104" s="46"/>
      <c r="N104" s="47"/>
      <c r="O104" s="47"/>
      <c r="P104" s="47"/>
      <c r="Q104" s="47"/>
      <c r="R104" s="47"/>
      <c r="S104" s="48"/>
      <c r="U104" s="250"/>
      <c r="V104" s="251"/>
      <c r="W104" s="252"/>
    </row>
    <row r="105" spans="1:23" ht="12.95" customHeight="1" x14ac:dyDescent="0.2">
      <c r="A105" s="51">
        <v>99</v>
      </c>
      <c r="B105" s="50" t="str">
        <f>'D. PESSOAIS'!B104</f>
        <v>YURICO NAKASATO EISHIMA</v>
      </c>
      <c r="C105" s="54">
        <f>'D. PESSOAIS'!C104</f>
        <v>62</v>
      </c>
      <c r="D105" s="46"/>
      <c r="E105" s="47"/>
      <c r="F105" s="47"/>
      <c r="G105" s="47"/>
      <c r="H105" s="48"/>
      <c r="I105" s="46"/>
      <c r="J105" s="48"/>
      <c r="K105" s="46"/>
      <c r="L105" s="48"/>
      <c r="M105" s="46"/>
      <c r="N105" s="47"/>
      <c r="O105" s="47"/>
      <c r="P105" s="47"/>
      <c r="Q105" s="47"/>
      <c r="R105" s="47"/>
      <c r="S105" s="48"/>
      <c r="U105" s="250"/>
      <c r="V105" s="251"/>
      <c r="W105" s="252"/>
    </row>
    <row r="106" spans="1:23" ht="12.95" customHeight="1" x14ac:dyDescent="0.2">
      <c r="A106" s="51">
        <v>100</v>
      </c>
      <c r="B106" s="50" t="str">
        <f>'D. PESSOAIS'!B105</f>
        <v>MARIA RODRIGUES DA CRUZ</v>
      </c>
      <c r="C106" s="54">
        <f>'D. PESSOAIS'!C105</f>
        <v>73</v>
      </c>
      <c r="D106" s="46"/>
      <c r="E106" s="47"/>
      <c r="F106" s="47"/>
      <c r="G106" s="47"/>
      <c r="H106" s="48"/>
      <c r="I106" s="46"/>
      <c r="J106" s="48"/>
      <c r="K106" s="46"/>
      <c r="L106" s="48"/>
      <c r="M106" s="46"/>
      <c r="N106" s="47"/>
      <c r="O106" s="47"/>
      <c r="P106" s="47"/>
      <c r="Q106" s="47"/>
      <c r="R106" s="47"/>
      <c r="S106" s="48"/>
      <c r="U106" s="250"/>
      <c r="V106" s="251"/>
      <c r="W106" s="252"/>
    </row>
    <row r="107" spans="1:23" ht="12.95" customHeight="1" x14ac:dyDescent="0.2">
      <c r="A107" s="51">
        <v>101</v>
      </c>
      <c r="B107" s="50" t="str">
        <f>'D. PESSOAIS'!B106</f>
        <v>ANTONIA SOUZA BARBOSA</v>
      </c>
      <c r="C107" s="54">
        <f>'D. PESSOAIS'!C106</f>
        <v>70</v>
      </c>
      <c r="D107" s="46"/>
      <c r="E107" s="47"/>
      <c r="F107" s="47"/>
      <c r="G107" s="47"/>
      <c r="H107" s="48"/>
      <c r="I107" s="46"/>
      <c r="J107" s="48"/>
      <c r="K107" s="46"/>
      <c r="L107" s="48"/>
      <c r="M107" s="46"/>
      <c r="N107" s="47"/>
      <c r="O107" s="47"/>
      <c r="P107" s="47"/>
      <c r="Q107" s="47"/>
      <c r="R107" s="47"/>
      <c r="S107" s="48"/>
      <c r="U107" s="250"/>
      <c r="V107" s="251"/>
      <c r="W107" s="252"/>
    </row>
    <row r="108" spans="1:23" ht="12.95" customHeight="1" x14ac:dyDescent="0.2">
      <c r="A108" s="51">
        <v>102</v>
      </c>
      <c r="B108" s="50" t="str">
        <f>'D. PESSOAIS'!B107</f>
        <v>DOLORES ROSA DA COSTA</v>
      </c>
      <c r="C108" s="54">
        <f>'D. PESSOAIS'!C107</f>
        <v>76</v>
      </c>
      <c r="D108" s="46"/>
      <c r="E108" s="47"/>
      <c r="F108" s="47"/>
      <c r="G108" s="47"/>
      <c r="H108" s="48"/>
      <c r="I108" s="46"/>
      <c r="J108" s="48"/>
      <c r="K108" s="46"/>
      <c r="L108" s="48"/>
      <c r="M108" s="46"/>
      <c r="N108" s="47"/>
      <c r="O108" s="47"/>
      <c r="P108" s="47"/>
      <c r="Q108" s="47"/>
      <c r="R108" s="47"/>
      <c r="S108" s="48"/>
      <c r="U108" s="250"/>
      <c r="V108" s="251"/>
      <c r="W108" s="252"/>
    </row>
    <row r="109" spans="1:23" ht="12.95" customHeight="1" x14ac:dyDescent="0.2">
      <c r="A109" s="51">
        <v>103</v>
      </c>
      <c r="B109" s="50" t="str">
        <f>'D. PESSOAIS'!B108</f>
        <v>JOSÉ GILDO DOS SANTOS</v>
      </c>
      <c r="C109" s="54">
        <f>'D. PESSOAIS'!C108</f>
        <v>67</v>
      </c>
      <c r="D109" s="46"/>
      <c r="E109" s="47"/>
      <c r="F109" s="47"/>
      <c r="G109" s="47"/>
      <c r="H109" s="48"/>
      <c r="I109" s="46"/>
      <c r="J109" s="48"/>
      <c r="K109" s="46"/>
      <c r="L109" s="48"/>
      <c r="M109" s="46"/>
      <c r="N109" s="47"/>
      <c r="O109" s="47"/>
      <c r="P109" s="47"/>
      <c r="Q109" s="47"/>
      <c r="R109" s="47"/>
      <c r="S109" s="48"/>
      <c r="U109" s="250"/>
      <c r="V109" s="251"/>
      <c r="W109" s="252"/>
    </row>
    <row r="110" spans="1:23" ht="12.95" customHeight="1" x14ac:dyDescent="0.2">
      <c r="A110" s="51">
        <v>104</v>
      </c>
      <c r="B110" s="50" t="str">
        <f>'D. PESSOAIS'!B109</f>
        <v>SILE SALA PIRES</v>
      </c>
      <c r="C110" s="54">
        <f>'D. PESSOAIS'!C109</f>
        <v>68</v>
      </c>
      <c r="D110" s="46"/>
      <c r="E110" s="47"/>
      <c r="F110" s="47"/>
      <c r="G110" s="47"/>
      <c r="H110" s="48"/>
      <c r="I110" s="46"/>
      <c r="J110" s="48"/>
      <c r="K110" s="46"/>
      <c r="L110" s="48"/>
      <c r="M110" s="46"/>
      <c r="N110" s="47"/>
      <c r="O110" s="47"/>
      <c r="P110" s="47"/>
      <c r="Q110" s="47"/>
      <c r="R110" s="47"/>
      <c r="S110" s="48"/>
      <c r="U110" s="250"/>
      <c r="V110" s="251"/>
      <c r="W110" s="252"/>
    </row>
    <row r="111" spans="1:23" ht="12.95" customHeight="1" x14ac:dyDescent="0.2">
      <c r="A111" s="51">
        <v>105</v>
      </c>
      <c r="B111" s="50" t="str">
        <f>'D. PESSOAIS'!B110</f>
        <v>ABIGAIL BATISTA TEIXEIRA</v>
      </c>
      <c r="C111" s="54">
        <f>'D. PESSOAIS'!C110</f>
        <v>80</v>
      </c>
      <c r="D111" s="46"/>
      <c r="E111" s="47"/>
      <c r="F111" s="47"/>
      <c r="G111" s="47"/>
      <c r="H111" s="48"/>
      <c r="I111" s="46"/>
      <c r="J111" s="48"/>
      <c r="K111" s="46"/>
      <c r="L111" s="48"/>
      <c r="M111" s="46"/>
      <c r="N111" s="47"/>
      <c r="O111" s="47"/>
      <c r="P111" s="47"/>
      <c r="Q111" s="47"/>
      <c r="R111" s="47"/>
      <c r="S111" s="48"/>
      <c r="U111" s="250"/>
      <c r="V111" s="251"/>
      <c r="W111" s="252"/>
    </row>
    <row r="112" spans="1:23" ht="11.25" customHeight="1" x14ac:dyDescent="0.2">
      <c r="A112" s="51">
        <v>106</v>
      </c>
      <c r="B112" s="50" t="str">
        <f>'D. PESSOAIS'!B111</f>
        <v>IRACI BISPO DEFENDI</v>
      </c>
      <c r="C112" s="54">
        <f>'D. PESSOAIS'!C111</f>
        <v>65</v>
      </c>
      <c r="D112" s="46"/>
      <c r="E112" s="47"/>
      <c r="F112" s="47"/>
      <c r="G112" s="47"/>
      <c r="H112" s="48"/>
      <c r="I112" s="46"/>
      <c r="J112" s="48"/>
      <c r="K112" s="46"/>
      <c r="L112" s="48"/>
      <c r="M112" s="46"/>
      <c r="N112" s="47"/>
      <c r="O112" s="47"/>
      <c r="P112" s="47"/>
      <c r="Q112" s="47"/>
      <c r="R112" s="47"/>
      <c r="S112" s="48"/>
      <c r="U112" s="250"/>
      <c r="V112" s="251"/>
      <c r="W112" s="252"/>
    </row>
    <row r="113" spans="1:23" ht="12" customHeight="1" x14ac:dyDescent="0.2">
      <c r="A113" s="51">
        <v>107</v>
      </c>
      <c r="B113" s="50" t="str">
        <f>'D. PESSOAIS'!B112</f>
        <v>MARIA PATRICIA DOS SANTOS</v>
      </c>
      <c r="C113" s="54">
        <f>'D. PESSOAIS'!C112</f>
        <v>64</v>
      </c>
      <c r="D113" s="46"/>
      <c r="E113" s="47"/>
      <c r="F113" s="47"/>
      <c r="G113" s="47"/>
      <c r="H113" s="48"/>
      <c r="I113" s="46"/>
      <c r="J113" s="48"/>
      <c r="K113" s="46"/>
      <c r="L113" s="48"/>
      <c r="M113" s="46"/>
      <c r="N113" s="47"/>
      <c r="O113" s="47"/>
      <c r="P113" s="47"/>
      <c r="Q113" s="47"/>
      <c r="R113" s="47"/>
      <c r="S113" s="48"/>
      <c r="U113" s="250"/>
      <c r="V113" s="251"/>
      <c r="W113" s="252"/>
    </row>
    <row r="114" spans="1:23" ht="13.5" customHeight="1" x14ac:dyDescent="0.2">
      <c r="A114" s="51">
        <v>108</v>
      </c>
      <c r="B114" s="50" t="str">
        <f>'D. PESSOAIS'!B113</f>
        <v xml:space="preserve">APARECIDA LOURDES SIMOES GARIANE </v>
      </c>
      <c r="C114" s="54">
        <f>'D. PESSOAIS'!C113</f>
        <v>61</v>
      </c>
      <c r="D114" s="46"/>
      <c r="E114" s="47"/>
      <c r="F114" s="47"/>
      <c r="G114" s="47"/>
      <c r="H114" s="48"/>
      <c r="I114" s="46"/>
      <c r="J114" s="48"/>
      <c r="K114" s="46"/>
      <c r="L114" s="48"/>
      <c r="M114" s="46"/>
      <c r="N114" s="47"/>
      <c r="O114" s="47"/>
      <c r="P114" s="47"/>
      <c r="Q114" s="47"/>
      <c r="R114" s="47"/>
      <c r="S114" s="48"/>
      <c r="U114" s="250"/>
      <c r="V114" s="251"/>
      <c r="W114" s="252"/>
    </row>
    <row r="115" spans="1:23" ht="13.5" customHeight="1" x14ac:dyDescent="0.2">
      <c r="A115" s="51">
        <v>109</v>
      </c>
      <c r="B115" s="50">
        <f>'D. PESSOAIS'!B114</f>
        <v>0</v>
      </c>
      <c r="C115" s="54">
        <f>'D. PESSOAIS'!C114</f>
        <v>0</v>
      </c>
      <c r="D115" s="46"/>
      <c r="E115" s="47"/>
      <c r="F115" s="47"/>
      <c r="G115" s="47"/>
      <c r="H115" s="48"/>
      <c r="I115" s="46"/>
      <c r="J115" s="48"/>
      <c r="K115" s="46"/>
      <c r="L115" s="48"/>
      <c r="M115" s="46"/>
      <c r="N115" s="47"/>
      <c r="O115" s="47"/>
      <c r="P115" s="47"/>
      <c r="Q115" s="47"/>
      <c r="R115" s="47"/>
      <c r="S115" s="48"/>
      <c r="U115" s="250"/>
      <c r="V115" s="251"/>
      <c r="W115" s="252"/>
    </row>
    <row r="116" spans="1:23" ht="13.5" customHeight="1" x14ac:dyDescent="0.2">
      <c r="A116" s="51">
        <v>110</v>
      </c>
      <c r="B116" s="50">
        <f>'D. PESSOAIS'!B115</f>
        <v>0</v>
      </c>
      <c r="C116" s="54">
        <f>'D. PESSOAIS'!C115</f>
        <v>0</v>
      </c>
      <c r="D116" s="46"/>
      <c r="E116" s="47"/>
      <c r="F116" s="47"/>
      <c r="G116" s="47"/>
      <c r="H116" s="48"/>
      <c r="I116" s="46"/>
      <c r="J116" s="48"/>
      <c r="K116" s="46"/>
      <c r="L116" s="48"/>
      <c r="M116" s="46"/>
      <c r="N116" s="47"/>
      <c r="O116" s="47"/>
      <c r="P116" s="47"/>
      <c r="Q116" s="47"/>
      <c r="R116" s="47"/>
      <c r="S116" s="48"/>
      <c r="U116" s="250"/>
      <c r="V116" s="251"/>
      <c r="W116" s="252"/>
    </row>
    <row r="117" spans="1:23" ht="13.5" customHeight="1" x14ac:dyDescent="0.2">
      <c r="A117" s="51">
        <v>111</v>
      </c>
      <c r="B117" s="50">
        <f>'D. PESSOAIS'!B116</f>
        <v>0</v>
      </c>
      <c r="C117" s="54">
        <f>'D. PESSOAIS'!C116</f>
        <v>0</v>
      </c>
      <c r="D117" s="46"/>
      <c r="E117" s="47"/>
      <c r="F117" s="47"/>
      <c r="G117" s="47"/>
      <c r="H117" s="48"/>
      <c r="I117" s="46"/>
      <c r="J117" s="48"/>
      <c r="K117" s="46"/>
      <c r="L117" s="48"/>
      <c r="M117" s="46"/>
      <c r="N117" s="47"/>
      <c r="O117" s="47"/>
      <c r="P117" s="47"/>
      <c r="Q117" s="47"/>
      <c r="R117" s="47"/>
      <c r="S117" s="48"/>
      <c r="U117" s="250"/>
      <c r="V117" s="251"/>
      <c r="W117" s="252"/>
    </row>
    <row r="118" spans="1:23" ht="14.25" x14ac:dyDescent="0.2">
      <c r="A118" s="51">
        <v>112</v>
      </c>
      <c r="B118" s="50">
        <f>'D. PESSOAIS'!B117</f>
        <v>0</v>
      </c>
      <c r="C118" s="54">
        <f>'D. PESSOAIS'!C117</f>
        <v>0</v>
      </c>
      <c r="D118" s="46"/>
      <c r="E118" s="47"/>
      <c r="F118" s="47"/>
      <c r="G118" s="47"/>
      <c r="H118" s="48"/>
      <c r="I118" s="46"/>
      <c r="J118" s="48"/>
      <c r="K118" s="46"/>
      <c r="L118" s="48"/>
      <c r="M118" s="46"/>
      <c r="N118" s="47"/>
      <c r="O118" s="47"/>
      <c r="P118" s="47"/>
      <c r="Q118" s="47"/>
      <c r="R118" s="47"/>
      <c r="S118" s="48"/>
      <c r="U118" s="250"/>
      <c r="V118" s="251"/>
      <c r="W118" s="252"/>
    </row>
    <row r="119" spans="1:23" ht="14.25" x14ac:dyDescent="0.2">
      <c r="A119" s="51">
        <v>113</v>
      </c>
      <c r="B119" s="50">
        <f>'D. PESSOAIS'!B118</f>
        <v>0</v>
      </c>
      <c r="C119" s="54">
        <f>'D. PESSOAIS'!C118</f>
        <v>0</v>
      </c>
      <c r="D119" s="46"/>
      <c r="E119" s="47"/>
      <c r="F119" s="47"/>
      <c r="G119" s="47"/>
      <c r="H119" s="48"/>
      <c r="I119" s="46"/>
      <c r="J119" s="48"/>
      <c r="K119" s="46"/>
      <c r="L119" s="48"/>
      <c r="M119" s="46"/>
      <c r="N119" s="47"/>
      <c r="O119" s="47"/>
      <c r="P119" s="47"/>
      <c r="Q119" s="47"/>
      <c r="R119" s="47"/>
      <c r="S119" s="48"/>
      <c r="U119" s="250"/>
      <c r="V119" s="251"/>
      <c r="W119" s="252"/>
    </row>
    <row r="120" spans="1:23" ht="12.75" customHeight="1" x14ac:dyDescent="0.2">
      <c r="A120" s="51">
        <v>114</v>
      </c>
      <c r="B120" s="50">
        <f>'D. PESSOAIS'!B119</f>
        <v>0</v>
      </c>
      <c r="C120" s="54">
        <f>'D. PESSOAIS'!C119</f>
        <v>0</v>
      </c>
      <c r="D120" s="46"/>
      <c r="E120" s="47"/>
      <c r="F120" s="47"/>
      <c r="G120" s="47"/>
      <c r="H120" s="48"/>
      <c r="I120" s="46"/>
      <c r="J120" s="48"/>
      <c r="K120" s="46"/>
      <c r="L120" s="48"/>
      <c r="M120" s="46"/>
      <c r="N120" s="47"/>
      <c r="O120" s="47"/>
      <c r="P120" s="47"/>
      <c r="Q120" s="47"/>
      <c r="R120" s="47"/>
      <c r="S120" s="48"/>
      <c r="U120" s="250"/>
      <c r="V120" s="251"/>
      <c r="W120" s="252"/>
    </row>
    <row r="121" spans="1:23" ht="12.75" customHeight="1" x14ac:dyDescent="0.2">
      <c r="A121" s="51">
        <v>115</v>
      </c>
      <c r="B121" s="50">
        <f>'D. PESSOAIS'!B120</f>
        <v>0</v>
      </c>
      <c r="C121" s="54">
        <f>'D. PESSOAIS'!C120</f>
        <v>0</v>
      </c>
      <c r="D121" s="46"/>
      <c r="E121" s="47"/>
      <c r="F121" s="47"/>
      <c r="G121" s="47"/>
      <c r="H121" s="48"/>
      <c r="I121" s="46"/>
      <c r="J121" s="48"/>
      <c r="K121" s="46"/>
      <c r="L121" s="48"/>
      <c r="M121" s="46"/>
      <c r="N121" s="47"/>
      <c r="O121" s="47"/>
      <c r="P121" s="47"/>
      <c r="Q121" s="47"/>
      <c r="R121" s="47"/>
      <c r="S121" s="48"/>
      <c r="U121" s="250"/>
      <c r="V121" s="251"/>
      <c r="W121" s="252"/>
    </row>
    <row r="122" spans="1:23" ht="12.75" customHeight="1" x14ac:dyDescent="0.2">
      <c r="A122" s="51">
        <v>116</v>
      </c>
      <c r="B122" s="50">
        <f>'D. PESSOAIS'!B121</f>
        <v>0</v>
      </c>
      <c r="C122" s="54">
        <f>'D. PESSOAIS'!C121</f>
        <v>0</v>
      </c>
      <c r="D122" s="46"/>
      <c r="E122" s="47"/>
      <c r="F122" s="47"/>
      <c r="G122" s="47"/>
      <c r="H122" s="48"/>
      <c r="I122" s="46"/>
      <c r="J122" s="48"/>
      <c r="K122" s="46"/>
      <c r="L122" s="48"/>
      <c r="M122" s="46"/>
      <c r="N122" s="47"/>
      <c r="O122" s="47"/>
      <c r="P122" s="47"/>
      <c r="Q122" s="47"/>
      <c r="R122" s="47"/>
      <c r="S122" s="48"/>
      <c r="U122" s="250"/>
      <c r="V122" s="251"/>
      <c r="W122" s="252"/>
    </row>
    <row r="123" spans="1:23" ht="12" customHeight="1" x14ac:dyDescent="0.2">
      <c r="A123" s="51">
        <v>117</v>
      </c>
      <c r="B123" s="50">
        <f>'D. PESSOAIS'!B122</f>
        <v>0</v>
      </c>
      <c r="C123" s="54">
        <f>'D. PESSOAIS'!C122</f>
        <v>0</v>
      </c>
      <c r="D123" s="46"/>
      <c r="E123" s="47"/>
      <c r="F123" s="47"/>
      <c r="G123" s="47"/>
      <c r="H123" s="48"/>
      <c r="I123" s="46"/>
      <c r="J123" s="48"/>
      <c r="K123" s="46"/>
      <c r="L123" s="48"/>
      <c r="M123" s="46"/>
      <c r="N123" s="47"/>
      <c r="O123" s="47"/>
      <c r="P123" s="47"/>
      <c r="Q123" s="47"/>
      <c r="R123" s="47"/>
      <c r="S123" s="48"/>
      <c r="U123" s="250"/>
      <c r="V123" s="251"/>
      <c r="W123" s="252"/>
    </row>
    <row r="124" spans="1:23" ht="12.75" customHeight="1" x14ac:dyDescent="0.2">
      <c r="A124" s="51">
        <v>118</v>
      </c>
      <c r="B124" s="50">
        <f>'D. PESSOAIS'!B123</f>
        <v>0</v>
      </c>
      <c r="C124" s="54">
        <f>'D. PESSOAIS'!C123</f>
        <v>0</v>
      </c>
      <c r="D124" s="46"/>
      <c r="E124" s="47"/>
      <c r="F124" s="47"/>
      <c r="G124" s="47"/>
      <c r="H124" s="48"/>
      <c r="I124" s="46"/>
      <c r="J124" s="48"/>
      <c r="K124" s="46"/>
      <c r="L124" s="48"/>
      <c r="M124" s="46"/>
      <c r="N124" s="47"/>
      <c r="O124" s="47"/>
      <c r="P124" s="47"/>
      <c r="Q124" s="47"/>
      <c r="R124" s="47"/>
      <c r="S124" s="48"/>
      <c r="U124" s="250"/>
      <c r="V124" s="251"/>
      <c r="W124" s="252"/>
    </row>
    <row r="125" spans="1:23" ht="12.75" customHeight="1" x14ac:dyDescent="0.2">
      <c r="A125" s="51">
        <v>119</v>
      </c>
      <c r="B125" s="50">
        <f>'D. PESSOAIS'!B124</f>
        <v>0</v>
      </c>
      <c r="C125" s="54">
        <f>'D. PESSOAIS'!C124</f>
        <v>0</v>
      </c>
      <c r="D125" s="46"/>
      <c r="E125" s="47"/>
      <c r="F125" s="47"/>
      <c r="G125" s="47"/>
      <c r="H125" s="48"/>
      <c r="I125" s="46"/>
      <c r="J125" s="48"/>
      <c r="K125" s="46"/>
      <c r="L125" s="48"/>
      <c r="M125" s="46"/>
      <c r="N125" s="47"/>
      <c r="O125" s="47"/>
      <c r="P125" s="47"/>
      <c r="Q125" s="47"/>
      <c r="R125" s="47"/>
      <c r="S125" s="48"/>
      <c r="U125" s="250"/>
      <c r="V125" s="251"/>
      <c r="W125" s="252"/>
    </row>
    <row r="126" spans="1:23" ht="14.1" customHeight="1" x14ac:dyDescent="0.2">
      <c r="A126" s="51">
        <v>120</v>
      </c>
      <c r="B126" s="50">
        <f>'D. PESSOAIS'!B125</f>
        <v>0</v>
      </c>
      <c r="C126" s="54">
        <f>'D. PESSOAIS'!C125</f>
        <v>0</v>
      </c>
      <c r="D126" s="46"/>
      <c r="E126" s="47"/>
      <c r="F126" s="47"/>
      <c r="G126" s="47"/>
      <c r="H126" s="48"/>
      <c r="I126" s="46"/>
      <c r="J126" s="48"/>
      <c r="K126" s="46"/>
      <c r="L126" s="48"/>
      <c r="M126" s="46"/>
      <c r="N126" s="47"/>
      <c r="O126" s="47"/>
      <c r="P126" s="47"/>
      <c r="Q126" s="47"/>
      <c r="R126" s="47"/>
      <c r="S126" s="48"/>
      <c r="U126" s="250"/>
      <c r="V126" s="251"/>
      <c r="W126" s="252"/>
    </row>
    <row r="127" spans="1:23" ht="14.1" customHeight="1" x14ac:dyDescent="0.2">
      <c r="A127" s="51">
        <v>121</v>
      </c>
      <c r="B127" s="50">
        <f>'D. PESSOAIS'!B126</f>
        <v>0</v>
      </c>
      <c r="C127" s="54">
        <f>'D. PESSOAIS'!C126</f>
        <v>0</v>
      </c>
      <c r="D127" s="46"/>
      <c r="E127" s="47"/>
      <c r="F127" s="47"/>
      <c r="G127" s="47"/>
      <c r="H127" s="48"/>
      <c r="I127" s="46"/>
      <c r="J127" s="48"/>
      <c r="K127" s="46"/>
      <c r="L127" s="48"/>
      <c r="M127" s="46"/>
      <c r="N127" s="47"/>
      <c r="O127" s="47"/>
      <c r="P127" s="47"/>
      <c r="Q127" s="47"/>
      <c r="R127" s="47"/>
      <c r="S127" s="48"/>
      <c r="U127" s="250"/>
      <c r="V127" s="251"/>
      <c r="W127" s="252"/>
    </row>
    <row r="128" spans="1:23" ht="14.1" customHeight="1" x14ac:dyDescent="0.2">
      <c r="A128" s="51">
        <v>122</v>
      </c>
      <c r="B128" s="50">
        <f>'D. PESSOAIS'!B127</f>
        <v>0</v>
      </c>
      <c r="C128" s="54">
        <f>'D. PESSOAIS'!C127</f>
        <v>0</v>
      </c>
      <c r="D128" s="46"/>
      <c r="E128" s="47"/>
      <c r="F128" s="47"/>
      <c r="G128" s="47"/>
      <c r="H128" s="48"/>
      <c r="I128" s="46"/>
      <c r="J128" s="48"/>
      <c r="K128" s="46"/>
      <c r="L128" s="48"/>
      <c r="M128" s="46"/>
      <c r="N128" s="47"/>
      <c r="O128" s="47"/>
      <c r="P128" s="47"/>
      <c r="Q128" s="47"/>
      <c r="R128" s="47"/>
      <c r="S128" s="48"/>
      <c r="U128" s="250"/>
      <c r="V128" s="251"/>
      <c r="W128" s="252"/>
    </row>
    <row r="129" spans="1:25" ht="14.1" customHeight="1" x14ac:dyDescent="0.2">
      <c r="A129" s="51">
        <v>123</v>
      </c>
      <c r="B129" s="50">
        <f>'D. PESSOAIS'!B128</f>
        <v>0</v>
      </c>
      <c r="C129" s="54">
        <f>'D. PESSOAIS'!C128</f>
        <v>0</v>
      </c>
      <c r="D129" s="46"/>
      <c r="E129" s="47"/>
      <c r="F129" s="47"/>
      <c r="G129" s="47"/>
      <c r="H129" s="48"/>
      <c r="I129" s="46"/>
      <c r="J129" s="48"/>
      <c r="K129" s="46"/>
      <c r="L129" s="48"/>
      <c r="M129" s="46"/>
      <c r="N129" s="47"/>
      <c r="O129" s="47"/>
      <c r="P129" s="47"/>
      <c r="Q129" s="47"/>
      <c r="R129" s="47"/>
      <c r="S129" s="48"/>
      <c r="U129" s="250"/>
      <c r="V129" s="251"/>
      <c r="W129" s="252"/>
    </row>
    <row r="130" spans="1:25" ht="14.1" customHeight="1" x14ac:dyDescent="0.2">
      <c r="A130" s="51">
        <v>124</v>
      </c>
      <c r="B130" s="50">
        <f>'D. PESSOAIS'!B129</f>
        <v>0</v>
      </c>
      <c r="C130" s="54">
        <f>'D. PESSOAIS'!C129</f>
        <v>0</v>
      </c>
      <c r="D130" s="46"/>
      <c r="E130" s="47"/>
      <c r="F130" s="47"/>
      <c r="G130" s="47"/>
      <c r="H130" s="48"/>
      <c r="I130" s="46"/>
      <c r="J130" s="48"/>
      <c r="K130" s="46"/>
      <c r="L130" s="48"/>
      <c r="M130" s="46"/>
      <c r="N130" s="47"/>
      <c r="O130" s="47"/>
      <c r="P130" s="47"/>
      <c r="Q130" s="47"/>
      <c r="R130" s="47"/>
      <c r="S130" s="48"/>
      <c r="U130" s="250"/>
      <c r="V130" s="251"/>
      <c r="W130" s="252"/>
    </row>
    <row r="131" spans="1:25" ht="14.1" customHeight="1" x14ac:dyDescent="0.2">
      <c r="A131" s="51">
        <v>125</v>
      </c>
      <c r="B131" s="50">
        <f>'D. PESSOAIS'!B130</f>
        <v>0</v>
      </c>
      <c r="C131" s="54">
        <f>'D. PESSOAIS'!C130</f>
        <v>0</v>
      </c>
      <c r="D131" s="46"/>
      <c r="E131" s="47"/>
      <c r="F131" s="47"/>
      <c r="G131" s="47"/>
      <c r="H131" s="48"/>
      <c r="I131" s="46"/>
      <c r="J131" s="48"/>
      <c r="K131" s="46"/>
      <c r="L131" s="48"/>
      <c r="M131" s="46"/>
      <c r="N131" s="47"/>
      <c r="O131" s="47"/>
      <c r="P131" s="47"/>
      <c r="Q131" s="47"/>
      <c r="R131" s="47"/>
      <c r="S131" s="48"/>
      <c r="U131" s="250"/>
      <c r="V131" s="251"/>
      <c r="W131" s="252"/>
    </row>
    <row r="132" spans="1:25" ht="14.1" customHeight="1" x14ac:dyDescent="0.2">
      <c r="A132" s="51">
        <v>126</v>
      </c>
      <c r="B132" s="50">
        <f>'D. PESSOAIS'!B131</f>
        <v>0</v>
      </c>
      <c r="C132" s="54">
        <f>'D. PESSOAIS'!C131</f>
        <v>0</v>
      </c>
      <c r="D132" s="46"/>
      <c r="E132" s="47"/>
      <c r="F132" s="47"/>
      <c r="G132" s="47"/>
      <c r="H132" s="48"/>
      <c r="I132" s="46"/>
      <c r="J132" s="48"/>
      <c r="K132" s="46"/>
      <c r="L132" s="48"/>
      <c r="M132" s="46"/>
      <c r="N132" s="47"/>
      <c r="O132" s="47"/>
      <c r="P132" s="47"/>
      <c r="Q132" s="47"/>
      <c r="R132" s="47"/>
      <c r="S132" s="48"/>
      <c r="U132" s="250"/>
      <c r="V132" s="251"/>
      <c r="W132" s="252"/>
    </row>
    <row r="133" spans="1:25" ht="14.1" customHeight="1" x14ac:dyDescent="0.2">
      <c r="A133" s="51">
        <v>127</v>
      </c>
      <c r="B133" s="50">
        <f>'D. PESSOAIS'!B132</f>
        <v>0</v>
      </c>
      <c r="C133" s="54">
        <f>'D. PESSOAIS'!C132</f>
        <v>0</v>
      </c>
      <c r="D133" s="46"/>
      <c r="E133" s="47"/>
      <c r="F133" s="47"/>
      <c r="G133" s="47"/>
      <c r="H133" s="48"/>
      <c r="I133" s="46"/>
      <c r="J133" s="48"/>
      <c r="K133" s="46"/>
      <c r="L133" s="48"/>
      <c r="M133" s="46"/>
      <c r="N133" s="47"/>
      <c r="O133" s="47"/>
      <c r="P133" s="47"/>
      <c r="Q133" s="47"/>
      <c r="R133" s="47"/>
      <c r="S133" s="48"/>
      <c r="U133" s="250"/>
      <c r="V133" s="251"/>
      <c r="W133" s="252"/>
    </row>
    <row r="134" spans="1:25" ht="14.1" customHeight="1" x14ac:dyDescent="0.2">
      <c r="A134" s="51">
        <v>128</v>
      </c>
      <c r="B134" s="50">
        <f>'D. PESSOAIS'!B133</f>
        <v>0</v>
      </c>
      <c r="C134" s="54">
        <f>'D. PESSOAIS'!C133</f>
        <v>0</v>
      </c>
      <c r="D134" s="46"/>
      <c r="E134" s="47"/>
      <c r="F134" s="47"/>
      <c r="G134" s="47"/>
      <c r="H134" s="48"/>
      <c r="I134" s="46"/>
      <c r="J134" s="48"/>
      <c r="K134" s="46"/>
      <c r="L134" s="48"/>
      <c r="M134" s="46"/>
      <c r="N134" s="47"/>
      <c r="O134" s="47"/>
      <c r="P134" s="47"/>
      <c r="Q134" s="47"/>
      <c r="R134" s="47"/>
      <c r="S134" s="48"/>
      <c r="U134" s="250"/>
      <c r="V134" s="251"/>
      <c r="W134" s="252"/>
    </row>
    <row r="135" spans="1:25" ht="14.1" customHeight="1" x14ac:dyDescent="0.2">
      <c r="A135" s="51">
        <v>129</v>
      </c>
      <c r="B135" s="50">
        <f>'D. PESSOAIS'!B134</f>
        <v>0</v>
      </c>
      <c r="C135" s="54">
        <f>'D. PESSOAIS'!C134</f>
        <v>0</v>
      </c>
      <c r="D135" s="46"/>
      <c r="E135" s="47"/>
      <c r="F135" s="47"/>
      <c r="G135" s="47"/>
      <c r="H135" s="48"/>
      <c r="I135" s="46"/>
      <c r="J135" s="48"/>
      <c r="K135" s="46"/>
      <c r="L135" s="48"/>
      <c r="M135" s="46"/>
      <c r="N135" s="47"/>
      <c r="O135" s="47"/>
      <c r="P135" s="47"/>
      <c r="Q135" s="47"/>
      <c r="R135" s="47"/>
      <c r="S135" s="48"/>
      <c r="U135" s="250"/>
      <c r="V135" s="251"/>
      <c r="W135" s="252"/>
    </row>
    <row r="136" spans="1:25" ht="14.1" customHeight="1" x14ac:dyDescent="0.2">
      <c r="A136" s="51">
        <v>130</v>
      </c>
      <c r="B136" s="50">
        <f>'D. PESSOAIS'!B135</f>
        <v>0</v>
      </c>
      <c r="C136" s="54">
        <f>'D. PESSOAIS'!C135</f>
        <v>0</v>
      </c>
      <c r="D136" s="46"/>
      <c r="E136" s="47"/>
      <c r="F136" s="47"/>
      <c r="G136" s="47"/>
      <c r="H136" s="48"/>
      <c r="I136" s="46"/>
      <c r="J136" s="48"/>
      <c r="K136" s="46"/>
      <c r="L136" s="48"/>
      <c r="M136" s="46"/>
      <c r="N136" s="47"/>
      <c r="O136" s="47"/>
      <c r="P136" s="47"/>
      <c r="Q136" s="47"/>
      <c r="R136" s="47"/>
      <c r="S136" s="48"/>
      <c r="U136" s="250"/>
      <c r="V136" s="251"/>
      <c r="W136" s="252"/>
    </row>
    <row r="137" spans="1:25" ht="14.1" customHeight="1" x14ac:dyDescent="0.2">
      <c r="A137" s="51">
        <v>131</v>
      </c>
      <c r="B137" s="50">
        <f>'D. PESSOAIS'!B136</f>
        <v>0</v>
      </c>
      <c r="C137" s="54">
        <f>'D. PESSOAIS'!C136</f>
        <v>0</v>
      </c>
      <c r="D137" s="46"/>
      <c r="E137" s="47"/>
      <c r="F137" s="47"/>
      <c r="G137" s="47"/>
      <c r="H137" s="48"/>
      <c r="I137" s="46"/>
      <c r="J137" s="48"/>
      <c r="K137" s="46"/>
      <c r="L137" s="48"/>
      <c r="M137" s="46"/>
      <c r="N137" s="47"/>
      <c r="O137" s="47"/>
      <c r="P137" s="47"/>
      <c r="Q137" s="47"/>
      <c r="R137" s="47"/>
      <c r="S137" s="48"/>
      <c r="U137" s="250"/>
      <c r="V137" s="251"/>
      <c r="W137" s="252"/>
    </row>
    <row r="138" spans="1:25" ht="14.1" customHeight="1" x14ac:dyDescent="0.2">
      <c r="A138" s="51">
        <v>132</v>
      </c>
      <c r="B138" s="50">
        <f>'D. PESSOAIS'!B137</f>
        <v>0</v>
      </c>
      <c r="C138" s="54">
        <f>'D. PESSOAIS'!C137</f>
        <v>0</v>
      </c>
      <c r="D138" s="46"/>
      <c r="E138" s="47"/>
      <c r="F138" s="47"/>
      <c r="G138" s="47"/>
      <c r="H138" s="48"/>
      <c r="I138" s="46"/>
      <c r="J138" s="48"/>
      <c r="K138" s="46"/>
      <c r="L138" s="48"/>
      <c r="M138" s="46"/>
      <c r="N138" s="47"/>
      <c r="O138" s="47"/>
      <c r="P138" s="47"/>
      <c r="Q138" s="47"/>
      <c r="R138" s="47"/>
      <c r="S138" s="48"/>
      <c r="U138" s="250"/>
      <c r="V138" s="251"/>
      <c r="W138" s="252"/>
    </row>
    <row r="139" spans="1:25" ht="14.1" customHeight="1" x14ac:dyDescent="0.2">
      <c r="A139" s="51">
        <v>133</v>
      </c>
      <c r="B139" s="50">
        <f>'D. PESSOAIS'!B138</f>
        <v>0</v>
      </c>
      <c r="C139" s="54">
        <f>'D. PESSOAIS'!C138</f>
        <v>0</v>
      </c>
      <c r="D139" s="46"/>
      <c r="E139" s="47"/>
      <c r="F139" s="47"/>
      <c r="G139" s="47"/>
      <c r="H139" s="48"/>
      <c r="I139" s="46"/>
      <c r="J139" s="48"/>
      <c r="K139" s="46"/>
      <c r="L139" s="48"/>
      <c r="M139" s="46"/>
      <c r="N139" s="47"/>
      <c r="O139" s="47"/>
      <c r="P139" s="47"/>
      <c r="Q139" s="47"/>
      <c r="R139" s="47"/>
      <c r="S139" s="48"/>
      <c r="T139" s="45"/>
      <c r="U139" s="250"/>
      <c r="V139" s="251"/>
      <c r="W139" s="252"/>
      <c r="X139" s="45"/>
      <c r="Y139" s="45"/>
    </row>
    <row r="140" spans="1:25" ht="14.1" customHeight="1" x14ac:dyDescent="0.2">
      <c r="A140" s="51">
        <v>134</v>
      </c>
      <c r="B140" s="50">
        <f>'D. PESSOAIS'!B139</f>
        <v>0</v>
      </c>
      <c r="C140" s="54">
        <f>'D. PESSOAIS'!C139</f>
        <v>0</v>
      </c>
      <c r="D140" s="46"/>
      <c r="E140" s="47"/>
      <c r="F140" s="47"/>
      <c r="G140" s="47"/>
      <c r="H140" s="48"/>
      <c r="I140" s="46"/>
      <c r="J140" s="48"/>
      <c r="K140" s="46"/>
      <c r="L140" s="48"/>
      <c r="M140" s="46"/>
      <c r="N140" s="47"/>
      <c r="O140" s="47"/>
      <c r="P140" s="47"/>
      <c r="Q140" s="47"/>
      <c r="R140" s="47"/>
      <c r="S140" s="48"/>
      <c r="T140" s="45"/>
      <c r="U140" s="250"/>
      <c r="V140" s="251"/>
      <c r="W140" s="252"/>
      <c r="X140" s="45"/>
    </row>
    <row r="141" spans="1:25" ht="14.1" customHeight="1" x14ac:dyDescent="0.2">
      <c r="A141" s="51">
        <v>135</v>
      </c>
      <c r="B141" s="50">
        <f>'D. PESSOAIS'!B140</f>
        <v>0</v>
      </c>
      <c r="C141" s="54">
        <f>'D. PESSOAIS'!C140</f>
        <v>0</v>
      </c>
      <c r="D141" s="46"/>
      <c r="E141" s="47"/>
      <c r="F141" s="47"/>
      <c r="G141" s="47"/>
      <c r="H141" s="48"/>
      <c r="I141" s="46"/>
      <c r="J141" s="48"/>
      <c r="K141" s="46"/>
      <c r="L141" s="48"/>
      <c r="M141" s="46"/>
      <c r="N141" s="47"/>
      <c r="O141" s="47"/>
      <c r="P141" s="47"/>
      <c r="Q141" s="47"/>
      <c r="R141" s="47"/>
      <c r="S141" s="48"/>
      <c r="U141" s="250"/>
      <c r="V141" s="251"/>
      <c r="W141" s="252"/>
    </row>
    <row r="142" spans="1:25" ht="14.1" customHeight="1" x14ac:dyDescent="0.2">
      <c r="A142" s="51">
        <v>136</v>
      </c>
      <c r="B142" s="50">
        <f>'D. PESSOAIS'!B141</f>
        <v>0</v>
      </c>
      <c r="C142" s="54">
        <f>'D. PESSOAIS'!C141</f>
        <v>0</v>
      </c>
      <c r="D142" s="46"/>
      <c r="E142" s="47"/>
      <c r="F142" s="47"/>
      <c r="G142" s="47"/>
      <c r="H142" s="48"/>
      <c r="I142" s="46"/>
      <c r="J142" s="48"/>
      <c r="K142" s="46"/>
      <c r="L142" s="48"/>
      <c r="M142" s="46"/>
      <c r="N142" s="47"/>
      <c r="O142" s="47"/>
      <c r="P142" s="47"/>
      <c r="Q142" s="47"/>
      <c r="R142" s="47"/>
      <c r="S142" s="48"/>
      <c r="U142" s="250"/>
      <c r="V142" s="251"/>
      <c r="W142" s="252"/>
    </row>
    <row r="143" spans="1:25" ht="14.1" customHeight="1" x14ac:dyDescent="0.2">
      <c r="A143" s="51">
        <v>137</v>
      </c>
      <c r="B143" s="50">
        <f>'D. PESSOAIS'!B142</f>
        <v>0</v>
      </c>
      <c r="C143" s="54">
        <f>'D. PESSOAIS'!C142</f>
        <v>0</v>
      </c>
      <c r="D143" s="46"/>
      <c r="E143" s="47"/>
      <c r="F143" s="47"/>
      <c r="G143" s="47"/>
      <c r="H143" s="48"/>
      <c r="I143" s="46"/>
      <c r="J143" s="48"/>
      <c r="K143" s="46"/>
      <c r="L143" s="48"/>
      <c r="M143" s="46"/>
      <c r="N143" s="47"/>
      <c r="O143" s="47"/>
      <c r="P143" s="47"/>
      <c r="Q143" s="47"/>
      <c r="R143" s="47"/>
      <c r="S143" s="48"/>
      <c r="U143" s="250"/>
      <c r="V143" s="251"/>
      <c r="W143" s="252"/>
    </row>
    <row r="144" spans="1:25" ht="14.1" customHeight="1" x14ac:dyDescent="0.2">
      <c r="A144" s="51">
        <v>138</v>
      </c>
      <c r="B144" s="50">
        <f>'D. PESSOAIS'!B143</f>
        <v>0</v>
      </c>
      <c r="C144" s="54">
        <f>'D. PESSOAIS'!C143</f>
        <v>0</v>
      </c>
      <c r="D144" s="46"/>
      <c r="E144" s="47"/>
      <c r="F144" s="47"/>
      <c r="G144" s="47"/>
      <c r="H144" s="48"/>
      <c r="I144" s="46"/>
      <c r="J144" s="48"/>
      <c r="K144" s="46"/>
      <c r="L144" s="48"/>
      <c r="M144" s="46"/>
      <c r="N144" s="47"/>
      <c r="O144" s="47"/>
      <c r="P144" s="47"/>
      <c r="Q144" s="47"/>
      <c r="R144" s="47"/>
      <c r="S144" s="48"/>
      <c r="U144" s="250"/>
      <c r="V144" s="251"/>
      <c r="W144" s="252"/>
    </row>
    <row r="145" spans="1:23" ht="14.1" customHeight="1" x14ac:dyDescent="0.2">
      <c r="A145" s="51">
        <v>139</v>
      </c>
      <c r="B145" s="50">
        <f>'D. PESSOAIS'!B144</f>
        <v>0</v>
      </c>
      <c r="C145" s="54">
        <f>'D. PESSOAIS'!C144</f>
        <v>0</v>
      </c>
      <c r="D145" s="46"/>
      <c r="E145" s="47"/>
      <c r="F145" s="47"/>
      <c r="G145" s="47"/>
      <c r="H145" s="48"/>
      <c r="I145" s="46"/>
      <c r="J145" s="48"/>
      <c r="K145" s="46"/>
      <c r="L145" s="48"/>
      <c r="M145" s="46"/>
      <c r="N145" s="47"/>
      <c r="O145" s="47"/>
      <c r="P145" s="47"/>
      <c r="Q145" s="47"/>
      <c r="R145" s="47"/>
      <c r="S145" s="48"/>
      <c r="U145" s="250"/>
      <c r="V145" s="251"/>
      <c r="W145" s="252"/>
    </row>
    <row r="146" spans="1:23" ht="14.1" customHeight="1" x14ac:dyDescent="0.2">
      <c r="A146" s="51">
        <v>140</v>
      </c>
      <c r="B146" s="76">
        <f>'D. PESSOAIS'!B145</f>
        <v>0</v>
      </c>
      <c r="C146" s="77">
        <f>'D. PESSOAIS'!C145</f>
        <v>0</v>
      </c>
      <c r="D146" s="86"/>
      <c r="E146" s="87"/>
      <c r="F146" s="87"/>
      <c r="G146" s="87"/>
      <c r="H146" s="88"/>
      <c r="I146" s="86"/>
      <c r="J146" s="88"/>
      <c r="K146" s="86"/>
      <c r="L146" s="88"/>
      <c r="M146" s="86"/>
      <c r="N146" s="87"/>
      <c r="O146" s="87"/>
      <c r="P146" s="87"/>
      <c r="Q146" s="87"/>
      <c r="R146" s="87"/>
      <c r="S146" s="88"/>
      <c r="U146" s="250"/>
      <c r="V146" s="251"/>
      <c r="W146" s="252"/>
    </row>
    <row r="147" spans="1:23" s="6" customFormat="1" ht="14.1" customHeight="1" x14ac:dyDescent="0.2">
      <c r="A147" s="51">
        <v>141</v>
      </c>
      <c r="B147" s="76">
        <f>'D. PESSOAIS'!B146</f>
        <v>0</v>
      </c>
      <c r="C147" s="77">
        <f>'D. PESSOAIS'!C146</f>
        <v>0</v>
      </c>
      <c r="D147" s="86"/>
      <c r="E147" s="87"/>
      <c r="F147" s="87"/>
      <c r="G147" s="87"/>
      <c r="H147" s="88"/>
      <c r="I147" s="86"/>
      <c r="J147" s="88"/>
      <c r="K147" s="86"/>
      <c r="L147" s="88"/>
      <c r="M147" s="86"/>
      <c r="N147" s="87"/>
      <c r="O147" s="87"/>
      <c r="P147" s="87"/>
      <c r="Q147" s="87"/>
      <c r="R147" s="87"/>
      <c r="S147" s="88"/>
      <c r="U147" s="250"/>
      <c r="V147" s="251"/>
      <c r="W147" s="252"/>
    </row>
    <row r="148" spans="1:23" s="6" customFormat="1" ht="14.1" customHeight="1" x14ac:dyDescent="0.2">
      <c r="A148" s="51">
        <v>142</v>
      </c>
      <c r="B148" s="76">
        <f>'D. PESSOAIS'!B147</f>
        <v>0</v>
      </c>
      <c r="C148" s="77">
        <f>'D. PESSOAIS'!C147</f>
        <v>0</v>
      </c>
      <c r="D148" s="86"/>
      <c r="E148" s="87"/>
      <c r="F148" s="87"/>
      <c r="G148" s="87"/>
      <c r="H148" s="88"/>
      <c r="I148" s="86"/>
      <c r="J148" s="88"/>
      <c r="K148" s="86"/>
      <c r="L148" s="88"/>
      <c r="M148" s="86"/>
      <c r="N148" s="87"/>
      <c r="O148" s="87"/>
      <c r="P148" s="87"/>
      <c r="Q148" s="87"/>
      <c r="R148" s="87"/>
      <c r="S148" s="88"/>
      <c r="U148" s="250"/>
      <c r="V148" s="251"/>
      <c r="W148" s="252"/>
    </row>
    <row r="149" spans="1:23" s="6" customFormat="1" ht="14.1" customHeight="1" x14ac:dyDescent="0.2">
      <c r="A149" s="51">
        <v>143</v>
      </c>
      <c r="B149" s="76">
        <f>'D. PESSOAIS'!B148</f>
        <v>0</v>
      </c>
      <c r="C149" s="77">
        <f>'D. PESSOAIS'!C148</f>
        <v>0</v>
      </c>
      <c r="D149" s="86"/>
      <c r="E149" s="87"/>
      <c r="F149" s="87"/>
      <c r="G149" s="87"/>
      <c r="H149" s="88"/>
      <c r="I149" s="86"/>
      <c r="J149" s="88"/>
      <c r="K149" s="86"/>
      <c r="L149" s="88"/>
      <c r="M149" s="86"/>
      <c r="N149" s="87"/>
      <c r="O149" s="87"/>
      <c r="P149" s="87"/>
      <c r="Q149" s="87"/>
      <c r="R149" s="87"/>
      <c r="S149" s="88"/>
      <c r="U149" s="250"/>
      <c r="V149" s="251"/>
      <c r="W149" s="252"/>
    </row>
    <row r="150" spans="1:23" s="6" customFormat="1" ht="14.1" customHeight="1" x14ac:dyDescent="0.2">
      <c r="A150" s="51">
        <v>144</v>
      </c>
      <c r="B150" s="76">
        <f>'D. PESSOAIS'!B149</f>
        <v>0</v>
      </c>
      <c r="C150" s="77">
        <f>'D. PESSOAIS'!C149</f>
        <v>0</v>
      </c>
      <c r="D150" s="86"/>
      <c r="E150" s="87"/>
      <c r="F150" s="87"/>
      <c r="G150" s="87"/>
      <c r="H150" s="88"/>
      <c r="I150" s="86"/>
      <c r="J150" s="88"/>
      <c r="K150" s="86"/>
      <c r="L150" s="88"/>
      <c r="M150" s="86"/>
      <c r="N150" s="87"/>
      <c r="O150" s="87"/>
      <c r="P150" s="87"/>
      <c r="Q150" s="87"/>
      <c r="R150" s="87"/>
      <c r="S150" s="88"/>
      <c r="U150" s="250"/>
      <c r="V150" s="251"/>
      <c r="W150" s="252"/>
    </row>
    <row r="151" spans="1:23" s="6" customFormat="1" ht="14.1" customHeight="1" x14ac:dyDescent="0.2">
      <c r="A151" s="51">
        <v>145</v>
      </c>
      <c r="B151" s="76">
        <f>'D. PESSOAIS'!B150</f>
        <v>0</v>
      </c>
      <c r="C151" s="77">
        <f>'D. PESSOAIS'!C150</f>
        <v>0</v>
      </c>
      <c r="D151" s="86"/>
      <c r="E151" s="87"/>
      <c r="F151" s="87"/>
      <c r="G151" s="87"/>
      <c r="H151" s="88"/>
      <c r="I151" s="86"/>
      <c r="J151" s="88"/>
      <c r="K151" s="86"/>
      <c r="L151" s="88"/>
      <c r="M151" s="86"/>
      <c r="N151" s="87"/>
      <c r="O151" s="87"/>
      <c r="P151" s="87"/>
      <c r="Q151" s="87"/>
      <c r="R151" s="87"/>
      <c r="S151" s="88"/>
      <c r="U151" s="250"/>
      <c r="V151" s="251"/>
      <c r="W151" s="252"/>
    </row>
    <row r="152" spans="1:23" s="6" customFormat="1" ht="14.1" customHeight="1" x14ac:dyDescent="0.2">
      <c r="A152" s="51">
        <v>146</v>
      </c>
      <c r="B152" s="76">
        <f>'D. PESSOAIS'!B151</f>
        <v>0</v>
      </c>
      <c r="C152" s="77">
        <f>'D. PESSOAIS'!C151</f>
        <v>0</v>
      </c>
      <c r="D152" s="86"/>
      <c r="E152" s="87"/>
      <c r="F152" s="87"/>
      <c r="G152" s="87"/>
      <c r="H152" s="88"/>
      <c r="I152" s="86"/>
      <c r="J152" s="88"/>
      <c r="K152" s="86"/>
      <c r="L152" s="88"/>
      <c r="M152" s="86"/>
      <c r="N152" s="87"/>
      <c r="O152" s="87"/>
      <c r="P152" s="87"/>
      <c r="Q152" s="87"/>
      <c r="R152" s="87"/>
      <c r="S152" s="88"/>
      <c r="U152" s="250"/>
      <c r="V152" s="251"/>
      <c r="W152" s="252"/>
    </row>
    <row r="153" spans="1:23" s="6" customFormat="1" ht="14.1" customHeight="1" x14ac:dyDescent="0.2">
      <c r="A153" s="51">
        <v>147</v>
      </c>
      <c r="B153" s="76">
        <f>'D. PESSOAIS'!B152</f>
        <v>0</v>
      </c>
      <c r="C153" s="77">
        <f>'D. PESSOAIS'!C152</f>
        <v>0</v>
      </c>
      <c r="D153" s="86"/>
      <c r="E153" s="87"/>
      <c r="F153" s="87"/>
      <c r="G153" s="87"/>
      <c r="H153" s="88"/>
      <c r="I153" s="86"/>
      <c r="J153" s="88"/>
      <c r="K153" s="86"/>
      <c r="L153" s="88"/>
      <c r="M153" s="86"/>
      <c r="N153" s="87"/>
      <c r="O153" s="87"/>
      <c r="P153" s="87"/>
      <c r="Q153" s="87"/>
      <c r="R153" s="87"/>
      <c r="S153" s="88"/>
      <c r="U153" s="250"/>
      <c r="V153" s="251"/>
      <c r="W153" s="252"/>
    </row>
    <row r="154" spans="1:23" s="6" customFormat="1" ht="14.1" customHeight="1" x14ac:dyDescent="0.2">
      <c r="A154" s="51">
        <v>148</v>
      </c>
      <c r="B154" s="76">
        <f>'D. PESSOAIS'!B153</f>
        <v>0</v>
      </c>
      <c r="C154" s="77">
        <f>'D. PESSOAIS'!C153</f>
        <v>0</v>
      </c>
      <c r="D154" s="86"/>
      <c r="E154" s="87"/>
      <c r="F154" s="87"/>
      <c r="G154" s="87"/>
      <c r="H154" s="88"/>
      <c r="I154" s="86"/>
      <c r="J154" s="88"/>
      <c r="K154" s="86"/>
      <c r="L154" s="88"/>
      <c r="M154" s="86"/>
      <c r="N154" s="87"/>
      <c r="O154" s="87"/>
      <c r="P154" s="87"/>
      <c r="Q154" s="87"/>
      <c r="R154" s="87"/>
      <c r="S154" s="88"/>
      <c r="U154" s="250"/>
      <c r="V154" s="251"/>
      <c r="W154" s="252"/>
    </row>
    <row r="155" spans="1:23" s="6" customFormat="1" ht="14.1" customHeight="1" x14ac:dyDescent="0.2">
      <c r="A155" s="51">
        <v>149</v>
      </c>
      <c r="B155" s="76">
        <f>'D. PESSOAIS'!B154</f>
        <v>0</v>
      </c>
      <c r="C155" s="77">
        <f>'D. PESSOAIS'!C154</f>
        <v>0</v>
      </c>
      <c r="D155" s="86"/>
      <c r="E155" s="87"/>
      <c r="F155" s="87"/>
      <c r="G155" s="87"/>
      <c r="H155" s="88"/>
      <c r="I155" s="86"/>
      <c r="J155" s="88"/>
      <c r="K155" s="86"/>
      <c r="L155" s="88"/>
      <c r="M155" s="86"/>
      <c r="N155" s="87"/>
      <c r="O155" s="87"/>
      <c r="P155" s="87"/>
      <c r="Q155" s="87"/>
      <c r="R155" s="87"/>
      <c r="S155" s="88"/>
      <c r="U155" s="250"/>
      <c r="V155" s="251"/>
      <c r="W155" s="252"/>
    </row>
    <row r="156" spans="1:23" s="6" customFormat="1" ht="14.1" customHeight="1" x14ac:dyDescent="0.2">
      <c r="A156" s="51">
        <v>150</v>
      </c>
      <c r="B156" s="76">
        <f>'D. PESSOAIS'!B155</f>
        <v>0</v>
      </c>
      <c r="C156" s="77">
        <f>'D. PESSOAIS'!C155</f>
        <v>0</v>
      </c>
      <c r="D156" s="86"/>
      <c r="E156" s="87"/>
      <c r="F156" s="87"/>
      <c r="G156" s="87"/>
      <c r="H156" s="88"/>
      <c r="I156" s="86"/>
      <c r="J156" s="88"/>
      <c r="K156" s="86"/>
      <c r="L156" s="88"/>
      <c r="M156" s="86"/>
      <c r="N156" s="87"/>
      <c r="O156" s="87"/>
      <c r="P156" s="87"/>
      <c r="Q156" s="87"/>
      <c r="R156" s="87"/>
      <c r="S156" s="88"/>
      <c r="U156" s="250"/>
      <c r="V156" s="251"/>
      <c r="W156" s="252"/>
    </row>
    <row r="157" spans="1:23" s="6" customFormat="1" ht="14.1" customHeight="1" x14ac:dyDescent="0.2">
      <c r="A157" s="51">
        <v>151</v>
      </c>
      <c r="B157" s="76">
        <f>'D. PESSOAIS'!B156</f>
        <v>0</v>
      </c>
      <c r="C157" s="77">
        <f>'D. PESSOAIS'!C156</f>
        <v>0</v>
      </c>
      <c r="D157" s="86"/>
      <c r="E157" s="87"/>
      <c r="F157" s="87"/>
      <c r="G157" s="87"/>
      <c r="H157" s="88"/>
      <c r="I157" s="86"/>
      <c r="J157" s="88"/>
      <c r="K157" s="86"/>
      <c r="L157" s="88"/>
      <c r="M157" s="86"/>
      <c r="N157" s="87"/>
      <c r="O157" s="87"/>
      <c r="P157" s="87"/>
      <c r="Q157" s="87"/>
      <c r="R157" s="87"/>
      <c r="S157" s="88"/>
      <c r="U157" s="250"/>
      <c r="V157" s="251"/>
      <c r="W157" s="252"/>
    </row>
    <row r="158" spans="1:23" s="6" customFormat="1" ht="14.1" customHeight="1" x14ac:dyDescent="0.2">
      <c r="A158" s="51">
        <v>152</v>
      </c>
      <c r="B158" s="76">
        <f>'D. PESSOAIS'!B157</f>
        <v>0</v>
      </c>
      <c r="C158" s="77">
        <f>'D. PESSOAIS'!C157</f>
        <v>0</v>
      </c>
      <c r="D158" s="86"/>
      <c r="E158" s="87"/>
      <c r="F158" s="87"/>
      <c r="G158" s="87"/>
      <c r="H158" s="88"/>
      <c r="I158" s="86"/>
      <c r="J158" s="88"/>
      <c r="K158" s="86"/>
      <c r="L158" s="88"/>
      <c r="M158" s="86"/>
      <c r="N158" s="87"/>
      <c r="O158" s="87"/>
      <c r="P158" s="87"/>
      <c r="Q158" s="87"/>
      <c r="R158" s="87"/>
      <c r="S158" s="88"/>
      <c r="U158" s="250"/>
      <c r="V158" s="251"/>
      <c r="W158" s="252"/>
    </row>
    <row r="159" spans="1:23" s="6" customFormat="1" ht="14.1" customHeight="1" x14ac:dyDescent="0.2">
      <c r="A159" s="51">
        <v>153</v>
      </c>
      <c r="B159" s="76">
        <f>'D. PESSOAIS'!B158</f>
        <v>0</v>
      </c>
      <c r="C159" s="77">
        <f>'D. PESSOAIS'!C158</f>
        <v>0</v>
      </c>
      <c r="D159" s="86"/>
      <c r="E159" s="87"/>
      <c r="F159" s="87"/>
      <c r="G159" s="87"/>
      <c r="H159" s="88"/>
      <c r="I159" s="86"/>
      <c r="J159" s="88"/>
      <c r="K159" s="86"/>
      <c r="L159" s="88"/>
      <c r="M159" s="86"/>
      <c r="N159" s="87"/>
      <c r="O159" s="87"/>
      <c r="P159" s="87"/>
      <c r="Q159" s="87"/>
      <c r="R159" s="87"/>
      <c r="S159" s="88"/>
      <c r="U159" s="250"/>
      <c r="V159" s="251"/>
      <c r="W159" s="252"/>
    </row>
    <row r="160" spans="1:23" s="6" customFormat="1" ht="14.1" customHeight="1" x14ac:dyDescent="0.2">
      <c r="A160" s="51">
        <v>154</v>
      </c>
      <c r="B160" s="76">
        <f>'D. PESSOAIS'!B159</f>
        <v>0</v>
      </c>
      <c r="C160" s="77">
        <f>'D. PESSOAIS'!C159</f>
        <v>0</v>
      </c>
      <c r="D160" s="86"/>
      <c r="E160" s="87"/>
      <c r="F160" s="87"/>
      <c r="G160" s="87"/>
      <c r="H160" s="88"/>
      <c r="I160" s="86"/>
      <c r="J160" s="88"/>
      <c r="K160" s="86"/>
      <c r="L160" s="88"/>
      <c r="M160" s="86"/>
      <c r="N160" s="87"/>
      <c r="O160" s="87"/>
      <c r="P160" s="87"/>
      <c r="Q160" s="87"/>
      <c r="R160" s="87"/>
      <c r="S160" s="88"/>
      <c r="U160" s="250"/>
      <c r="V160" s="251"/>
      <c r="W160" s="252"/>
    </row>
    <row r="161" spans="1:23" s="6" customFormat="1" ht="14.1" customHeight="1" x14ac:dyDescent="0.2">
      <c r="A161" s="51">
        <v>155</v>
      </c>
      <c r="B161" s="76">
        <f>'D. PESSOAIS'!B160</f>
        <v>0</v>
      </c>
      <c r="C161" s="77">
        <f>'D. PESSOAIS'!C160</f>
        <v>0</v>
      </c>
      <c r="D161" s="86"/>
      <c r="E161" s="87"/>
      <c r="F161" s="87"/>
      <c r="G161" s="87"/>
      <c r="H161" s="88"/>
      <c r="I161" s="86"/>
      <c r="J161" s="88"/>
      <c r="K161" s="86"/>
      <c r="L161" s="88"/>
      <c r="M161" s="86"/>
      <c r="N161" s="87"/>
      <c r="O161" s="87"/>
      <c r="P161" s="87"/>
      <c r="Q161" s="87"/>
      <c r="R161" s="87"/>
      <c r="S161" s="88"/>
      <c r="U161" s="250"/>
      <c r="V161" s="251"/>
      <c r="W161" s="252"/>
    </row>
    <row r="162" spans="1:23" s="6" customFormat="1" ht="14.1" customHeight="1" x14ac:dyDescent="0.2">
      <c r="A162" s="51">
        <v>156</v>
      </c>
      <c r="B162" s="76">
        <f>'D. PESSOAIS'!B161</f>
        <v>0</v>
      </c>
      <c r="C162" s="77">
        <f>'D. PESSOAIS'!C161</f>
        <v>0</v>
      </c>
      <c r="D162" s="86"/>
      <c r="E162" s="87"/>
      <c r="F162" s="87"/>
      <c r="G162" s="87"/>
      <c r="H162" s="88"/>
      <c r="I162" s="86"/>
      <c r="J162" s="88"/>
      <c r="K162" s="86"/>
      <c r="L162" s="88"/>
      <c r="M162" s="86"/>
      <c r="N162" s="87"/>
      <c r="O162" s="87"/>
      <c r="P162" s="87"/>
      <c r="Q162" s="87"/>
      <c r="R162" s="87"/>
      <c r="S162" s="88"/>
      <c r="U162" s="250"/>
      <c r="V162" s="251"/>
      <c r="W162" s="252"/>
    </row>
    <row r="163" spans="1:23" s="6" customFormat="1" ht="14.1" customHeight="1" x14ac:dyDescent="0.2">
      <c r="A163" s="51">
        <v>157</v>
      </c>
      <c r="B163" s="76">
        <f>'D. PESSOAIS'!B162</f>
        <v>0</v>
      </c>
      <c r="C163" s="77">
        <f>'D. PESSOAIS'!C162</f>
        <v>0</v>
      </c>
      <c r="D163" s="86"/>
      <c r="E163" s="87"/>
      <c r="F163" s="87"/>
      <c r="G163" s="87"/>
      <c r="H163" s="88"/>
      <c r="I163" s="86"/>
      <c r="J163" s="88"/>
      <c r="K163" s="86"/>
      <c r="L163" s="88"/>
      <c r="M163" s="86"/>
      <c r="N163" s="87"/>
      <c r="O163" s="87"/>
      <c r="P163" s="87"/>
      <c r="Q163" s="87"/>
      <c r="R163" s="87"/>
      <c r="S163" s="88"/>
      <c r="U163" s="250"/>
      <c r="V163" s="251"/>
      <c r="W163" s="252"/>
    </row>
    <row r="164" spans="1:23" s="6" customFormat="1" ht="14.1" customHeight="1" x14ac:dyDescent="0.2">
      <c r="A164" s="51">
        <v>158</v>
      </c>
      <c r="B164" s="76">
        <f>'D. PESSOAIS'!B163</f>
        <v>0</v>
      </c>
      <c r="C164" s="77">
        <f>'D. PESSOAIS'!C163</f>
        <v>0</v>
      </c>
      <c r="D164" s="86"/>
      <c r="E164" s="87"/>
      <c r="F164" s="87"/>
      <c r="G164" s="87"/>
      <c r="H164" s="88"/>
      <c r="I164" s="86"/>
      <c r="J164" s="88"/>
      <c r="K164" s="86"/>
      <c r="L164" s="88"/>
      <c r="M164" s="86"/>
      <c r="N164" s="87"/>
      <c r="O164" s="87"/>
      <c r="P164" s="87"/>
      <c r="Q164" s="87"/>
      <c r="R164" s="87"/>
      <c r="S164" s="88"/>
      <c r="U164" s="250"/>
      <c r="V164" s="251"/>
      <c r="W164" s="252"/>
    </row>
    <row r="165" spans="1:23" s="6" customFormat="1" ht="14.1" customHeight="1" x14ac:dyDescent="0.2">
      <c r="A165" s="51">
        <v>159</v>
      </c>
      <c r="B165" s="76">
        <f>'D. PESSOAIS'!B164</f>
        <v>0</v>
      </c>
      <c r="C165" s="77">
        <f>'D. PESSOAIS'!C164</f>
        <v>0</v>
      </c>
      <c r="D165" s="86"/>
      <c r="E165" s="87"/>
      <c r="F165" s="87"/>
      <c r="G165" s="87"/>
      <c r="H165" s="88"/>
      <c r="I165" s="86"/>
      <c r="J165" s="88"/>
      <c r="K165" s="86"/>
      <c r="L165" s="88"/>
      <c r="M165" s="86"/>
      <c r="N165" s="87"/>
      <c r="O165" s="87"/>
      <c r="P165" s="87"/>
      <c r="Q165" s="87"/>
      <c r="R165" s="87"/>
      <c r="S165" s="88"/>
      <c r="U165" s="250"/>
      <c r="V165" s="251"/>
      <c r="W165" s="252"/>
    </row>
    <row r="166" spans="1:23" s="6" customFormat="1" ht="14.1" customHeight="1" x14ac:dyDescent="0.2">
      <c r="A166" s="51">
        <v>160</v>
      </c>
      <c r="B166" s="76">
        <f>'D. PESSOAIS'!B165</f>
        <v>0</v>
      </c>
      <c r="C166" s="77">
        <f>'D. PESSOAIS'!C165</f>
        <v>0</v>
      </c>
      <c r="D166" s="86"/>
      <c r="E166" s="87"/>
      <c r="F166" s="87"/>
      <c r="G166" s="87"/>
      <c r="H166" s="88"/>
      <c r="I166" s="86"/>
      <c r="J166" s="88"/>
      <c r="K166" s="86"/>
      <c r="L166" s="88"/>
      <c r="M166" s="86"/>
      <c r="N166" s="87"/>
      <c r="O166" s="87"/>
      <c r="P166" s="87"/>
      <c r="Q166" s="87"/>
      <c r="R166" s="87"/>
      <c r="S166" s="88"/>
      <c r="U166" s="250"/>
      <c r="V166" s="251"/>
      <c r="W166" s="252"/>
    </row>
    <row r="167" spans="1:23" s="6" customFormat="1" ht="14.1" customHeight="1" x14ac:dyDescent="0.2">
      <c r="A167" s="51">
        <v>161</v>
      </c>
      <c r="B167" s="76">
        <f>'D. PESSOAIS'!B166</f>
        <v>0</v>
      </c>
      <c r="C167" s="77">
        <f>'D. PESSOAIS'!C166</f>
        <v>0</v>
      </c>
      <c r="D167" s="86"/>
      <c r="E167" s="87"/>
      <c r="F167" s="87"/>
      <c r="G167" s="87"/>
      <c r="H167" s="88"/>
      <c r="I167" s="86"/>
      <c r="J167" s="88"/>
      <c r="K167" s="86"/>
      <c r="L167" s="88"/>
      <c r="M167" s="86"/>
      <c r="N167" s="87"/>
      <c r="O167" s="87"/>
      <c r="P167" s="87"/>
      <c r="Q167" s="87"/>
      <c r="R167" s="87"/>
      <c r="S167" s="88"/>
      <c r="U167" s="250"/>
      <c r="V167" s="251"/>
      <c r="W167" s="252"/>
    </row>
    <row r="168" spans="1:23" s="6" customFormat="1" ht="14.1" customHeight="1" x14ac:dyDescent="0.2">
      <c r="A168" s="51">
        <v>162</v>
      </c>
      <c r="B168" s="76">
        <f>'D. PESSOAIS'!B167</f>
        <v>0</v>
      </c>
      <c r="C168" s="77">
        <f>'D. PESSOAIS'!C167</f>
        <v>0</v>
      </c>
      <c r="D168" s="86"/>
      <c r="E168" s="87"/>
      <c r="F168" s="87"/>
      <c r="G168" s="87"/>
      <c r="H168" s="88"/>
      <c r="I168" s="86"/>
      <c r="J168" s="88"/>
      <c r="K168" s="86"/>
      <c r="L168" s="88"/>
      <c r="M168" s="86"/>
      <c r="N168" s="87"/>
      <c r="O168" s="87"/>
      <c r="P168" s="87"/>
      <c r="Q168" s="87"/>
      <c r="R168" s="87"/>
      <c r="S168" s="88"/>
      <c r="U168" s="250"/>
      <c r="V168" s="251"/>
      <c r="W168" s="252"/>
    </row>
    <row r="169" spans="1:23" s="6" customFormat="1" ht="14.1" customHeight="1" x14ac:dyDescent="0.2">
      <c r="A169" s="51">
        <v>163</v>
      </c>
      <c r="B169" s="76">
        <f>'D. PESSOAIS'!B168</f>
        <v>0</v>
      </c>
      <c r="C169" s="77">
        <f>'D. PESSOAIS'!C168</f>
        <v>0</v>
      </c>
      <c r="D169" s="86"/>
      <c r="E169" s="87"/>
      <c r="F169" s="87"/>
      <c r="G169" s="87"/>
      <c r="H169" s="88"/>
      <c r="I169" s="86"/>
      <c r="J169" s="88"/>
      <c r="K169" s="86"/>
      <c r="L169" s="88"/>
      <c r="M169" s="86"/>
      <c r="N169" s="87"/>
      <c r="O169" s="87"/>
      <c r="P169" s="87"/>
      <c r="Q169" s="87"/>
      <c r="R169" s="87"/>
      <c r="S169" s="88"/>
      <c r="U169" s="250"/>
      <c r="V169" s="251"/>
      <c r="W169" s="252"/>
    </row>
    <row r="170" spans="1:23" s="6" customFormat="1" ht="14.1" customHeight="1" x14ac:dyDescent="0.2">
      <c r="A170" s="51">
        <v>164</v>
      </c>
      <c r="B170" s="76">
        <f>'D. PESSOAIS'!B169</f>
        <v>0</v>
      </c>
      <c r="C170" s="77">
        <f>'D. PESSOAIS'!C169</f>
        <v>0</v>
      </c>
      <c r="D170" s="86"/>
      <c r="E170" s="87"/>
      <c r="F170" s="87"/>
      <c r="G170" s="87"/>
      <c r="H170" s="88"/>
      <c r="I170" s="86"/>
      <c r="J170" s="88"/>
      <c r="K170" s="86"/>
      <c r="L170" s="88"/>
      <c r="M170" s="86"/>
      <c r="N170" s="87"/>
      <c r="O170" s="87"/>
      <c r="P170" s="87"/>
      <c r="Q170" s="87"/>
      <c r="R170" s="87"/>
      <c r="S170" s="88"/>
      <c r="U170" s="250"/>
      <c r="V170" s="251"/>
      <c r="W170" s="252"/>
    </row>
    <row r="171" spans="1:23" s="6" customFormat="1" ht="14.1" customHeight="1" x14ac:dyDescent="0.2">
      <c r="A171" s="51">
        <v>165</v>
      </c>
      <c r="B171" s="76">
        <f>'D. PESSOAIS'!B170</f>
        <v>0</v>
      </c>
      <c r="C171" s="77">
        <f>'D. PESSOAIS'!C170</f>
        <v>0</v>
      </c>
      <c r="D171" s="86"/>
      <c r="E171" s="87"/>
      <c r="F171" s="87"/>
      <c r="G171" s="87"/>
      <c r="H171" s="88"/>
      <c r="I171" s="86"/>
      <c r="J171" s="88"/>
      <c r="K171" s="86"/>
      <c r="L171" s="88"/>
      <c r="M171" s="86"/>
      <c r="N171" s="87"/>
      <c r="O171" s="87"/>
      <c r="P171" s="87"/>
      <c r="Q171" s="87"/>
      <c r="R171" s="87"/>
      <c r="S171" s="88"/>
      <c r="U171" s="250"/>
      <c r="V171" s="251"/>
      <c r="W171" s="252"/>
    </row>
    <row r="172" spans="1:23" s="6" customFormat="1" ht="14.1" customHeight="1" x14ac:dyDescent="0.2">
      <c r="A172" s="51">
        <v>166</v>
      </c>
      <c r="B172" s="76">
        <f>'D. PESSOAIS'!B171</f>
        <v>0</v>
      </c>
      <c r="C172" s="77">
        <f>'D. PESSOAIS'!C171</f>
        <v>0</v>
      </c>
      <c r="D172" s="86"/>
      <c r="E172" s="87"/>
      <c r="F172" s="87"/>
      <c r="G172" s="87"/>
      <c r="H172" s="88"/>
      <c r="I172" s="86"/>
      <c r="J172" s="88"/>
      <c r="K172" s="86"/>
      <c r="L172" s="88"/>
      <c r="M172" s="86"/>
      <c r="N172" s="87"/>
      <c r="O172" s="87"/>
      <c r="P172" s="87"/>
      <c r="Q172" s="87"/>
      <c r="R172" s="87"/>
      <c r="S172" s="88"/>
      <c r="U172" s="250"/>
      <c r="V172" s="251"/>
      <c r="W172" s="252"/>
    </row>
    <row r="173" spans="1:23" s="6" customFormat="1" ht="14.1" customHeight="1" x14ac:dyDescent="0.2">
      <c r="A173" s="51">
        <v>167</v>
      </c>
      <c r="B173" s="76">
        <f>'D. PESSOAIS'!B172</f>
        <v>0</v>
      </c>
      <c r="C173" s="77">
        <f>'D. PESSOAIS'!C172</f>
        <v>0</v>
      </c>
      <c r="D173" s="86"/>
      <c r="E173" s="87"/>
      <c r="F173" s="87"/>
      <c r="G173" s="87"/>
      <c r="H173" s="88"/>
      <c r="I173" s="86"/>
      <c r="J173" s="88"/>
      <c r="K173" s="86"/>
      <c r="L173" s="88"/>
      <c r="M173" s="86"/>
      <c r="N173" s="87"/>
      <c r="O173" s="87"/>
      <c r="P173" s="87"/>
      <c r="Q173" s="87"/>
      <c r="R173" s="87"/>
      <c r="S173" s="88"/>
      <c r="U173" s="250"/>
      <c r="V173" s="251"/>
      <c r="W173" s="252"/>
    </row>
    <row r="174" spans="1:23" s="6" customFormat="1" ht="14.1" customHeight="1" x14ac:dyDescent="0.2">
      <c r="A174" s="51">
        <v>168</v>
      </c>
      <c r="B174" s="76">
        <f>'D. PESSOAIS'!B173</f>
        <v>0</v>
      </c>
      <c r="C174" s="77">
        <f>'D. PESSOAIS'!C173</f>
        <v>0</v>
      </c>
      <c r="D174" s="86"/>
      <c r="E174" s="87"/>
      <c r="F174" s="87"/>
      <c r="G174" s="87"/>
      <c r="H174" s="88"/>
      <c r="I174" s="86"/>
      <c r="J174" s="88"/>
      <c r="K174" s="86"/>
      <c r="L174" s="88"/>
      <c r="M174" s="86"/>
      <c r="N174" s="87"/>
      <c r="O174" s="87"/>
      <c r="P174" s="87"/>
      <c r="Q174" s="87"/>
      <c r="R174" s="87"/>
      <c r="S174" s="88"/>
      <c r="U174" s="250"/>
      <c r="V174" s="251"/>
      <c r="W174" s="252"/>
    </row>
    <row r="175" spans="1:23" s="6" customFormat="1" ht="14.1" customHeight="1" x14ac:dyDescent="0.2">
      <c r="A175" s="51">
        <v>169</v>
      </c>
      <c r="B175" s="76">
        <f>'D. PESSOAIS'!B174</f>
        <v>0</v>
      </c>
      <c r="C175" s="77">
        <f>'D. PESSOAIS'!C174</f>
        <v>0</v>
      </c>
      <c r="D175" s="86"/>
      <c r="E175" s="87"/>
      <c r="F175" s="87"/>
      <c r="G175" s="87"/>
      <c r="H175" s="88"/>
      <c r="I175" s="86"/>
      <c r="J175" s="88"/>
      <c r="K175" s="86"/>
      <c r="L175" s="88"/>
      <c r="M175" s="86"/>
      <c r="N175" s="87"/>
      <c r="O175" s="87"/>
      <c r="P175" s="87"/>
      <c r="Q175" s="87"/>
      <c r="R175" s="87"/>
      <c r="S175" s="88"/>
      <c r="U175" s="250"/>
      <c r="V175" s="251"/>
      <c r="W175" s="252"/>
    </row>
    <row r="176" spans="1:23" s="6" customFormat="1" ht="14.1" customHeight="1" x14ac:dyDescent="0.2">
      <c r="A176" s="51">
        <v>170</v>
      </c>
      <c r="B176" s="76">
        <f>'D. PESSOAIS'!B175</f>
        <v>0</v>
      </c>
      <c r="C176" s="77">
        <f>'D. PESSOAIS'!C175</f>
        <v>0</v>
      </c>
      <c r="D176" s="86"/>
      <c r="E176" s="87"/>
      <c r="F176" s="87"/>
      <c r="G176" s="87"/>
      <c r="H176" s="88"/>
      <c r="I176" s="86"/>
      <c r="J176" s="88"/>
      <c r="K176" s="86"/>
      <c r="L176" s="88"/>
      <c r="M176" s="86"/>
      <c r="N176" s="87"/>
      <c r="O176" s="87"/>
      <c r="P176" s="87"/>
      <c r="Q176" s="87"/>
      <c r="R176" s="87"/>
      <c r="S176" s="88"/>
      <c r="U176" s="250"/>
      <c r="V176" s="251"/>
      <c r="W176" s="252"/>
    </row>
    <row r="177" spans="1:23" s="6" customFormat="1" ht="14.1" customHeight="1" x14ac:dyDescent="0.2">
      <c r="A177" s="51">
        <v>171</v>
      </c>
      <c r="B177" s="76">
        <f>'D. PESSOAIS'!B176</f>
        <v>0</v>
      </c>
      <c r="C177" s="77">
        <f>'D. PESSOAIS'!C176</f>
        <v>0</v>
      </c>
      <c r="D177" s="86"/>
      <c r="E177" s="87"/>
      <c r="F177" s="87"/>
      <c r="G177" s="87"/>
      <c r="H177" s="88"/>
      <c r="I177" s="86"/>
      <c r="J177" s="88"/>
      <c r="K177" s="86"/>
      <c r="L177" s="88"/>
      <c r="M177" s="86"/>
      <c r="N177" s="87"/>
      <c r="O177" s="87"/>
      <c r="P177" s="87"/>
      <c r="Q177" s="87"/>
      <c r="R177" s="87"/>
      <c r="S177" s="88"/>
      <c r="U177" s="250"/>
      <c r="V177" s="251"/>
      <c r="W177" s="252"/>
    </row>
    <row r="178" spans="1:23" s="6" customFormat="1" ht="14.1" customHeight="1" x14ac:dyDescent="0.2">
      <c r="A178" s="51">
        <v>172</v>
      </c>
      <c r="B178" s="76">
        <f>'D. PESSOAIS'!B177</f>
        <v>0</v>
      </c>
      <c r="C178" s="77">
        <f>'D. PESSOAIS'!C177</f>
        <v>0</v>
      </c>
      <c r="D178" s="86"/>
      <c r="E178" s="87"/>
      <c r="F178" s="87"/>
      <c r="G178" s="87"/>
      <c r="H178" s="88"/>
      <c r="I178" s="86"/>
      <c r="J178" s="88"/>
      <c r="K178" s="86"/>
      <c r="L178" s="88"/>
      <c r="M178" s="86"/>
      <c r="N178" s="87"/>
      <c r="O178" s="87"/>
      <c r="P178" s="87"/>
      <c r="Q178" s="87"/>
      <c r="R178" s="87"/>
      <c r="S178" s="88"/>
      <c r="U178" s="250"/>
      <c r="V178" s="251"/>
      <c r="W178" s="252"/>
    </row>
    <row r="179" spans="1:23" s="6" customFormat="1" ht="14.1" customHeight="1" x14ac:dyDescent="0.2">
      <c r="A179" s="51">
        <v>173</v>
      </c>
      <c r="B179" s="76">
        <f>'D. PESSOAIS'!B178</f>
        <v>0</v>
      </c>
      <c r="C179" s="77">
        <f>'D. PESSOAIS'!C178</f>
        <v>0</v>
      </c>
      <c r="D179" s="86"/>
      <c r="E179" s="87"/>
      <c r="F179" s="87"/>
      <c r="G179" s="87"/>
      <c r="H179" s="88"/>
      <c r="I179" s="86"/>
      <c r="J179" s="88"/>
      <c r="K179" s="86"/>
      <c r="L179" s="88"/>
      <c r="M179" s="86"/>
      <c r="N179" s="87"/>
      <c r="O179" s="87"/>
      <c r="P179" s="87"/>
      <c r="Q179" s="87"/>
      <c r="R179" s="87"/>
      <c r="S179" s="88"/>
      <c r="U179" s="250"/>
      <c r="V179" s="251"/>
      <c r="W179" s="252"/>
    </row>
    <row r="180" spans="1:23" s="6" customFormat="1" ht="14.1" customHeight="1" x14ac:dyDescent="0.2">
      <c r="A180" s="51">
        <v>174</v>
      </c>
      <c r="B180" s="76">
        <f>'D. PESSOAIS'!B179</f>
        <v>0</v>
      </c>
      <c r="C180" s="77">
        <f>'D. PESSOAIS'!C179</f>
        <v>0</v>
      </c>
      <c r="D180" s="86"/>
      <c r="E180" s="87"/>
      <c r="F180" s="87"/>
      <c r="G180" s="87"/>
      <c r="H180" s="88"/>
      <c r="I180" s="86"/>
      <c r="J180" s="88"/>
      <c r="K180" s="86"/>
      <c r="L180" s="88"/>
      <c r="M180" s="86"/>
      <c r="N180" s="87"/>
      <c r="O180" s="87"/>
      <c r="P180" s="87"/>
      <c r="Q180" s="87"/>
      <c r="R180" s="87"/>
      <c r="S180" s="88"/>
      <c r="U180" s="250"/>
      <c r="V180" s="251"/>
      <c r="W180" s="252"/>
    </row>
    <row r="181" spans="1:23" s="6" customFormat="1" ht="14.1" customHeight="1" x14ac:dyDescent="0.2">
      <c r="A181" s="51">
        <v>175</v>
      </c>
      <c r="B181" s="76">
        <f>'D. PESSOAIS'!B180</f>
        <v>0</v>
      </c>
      <c r="C181" s="77">
        <f>'D. PESSOAIS'!C180</f>
        <v>0</v>
      </c>
      <c r="D181" s="86"/>
      <c r="E181" s="87"/>
      <c r="F181" s="87"/>
      <c r="G181" s="87"/>
      <c r="H181" s="88"/>
      <c r="I181" s="86"/>
      <c r="J181" s="88"/>
      <c r="K181" s="86"/>
      <c r="L181" s="88"/>
      <c r="M181" s="86"/>
      <c r="N181" s="87"/>
      <c r="O181" s="87"/>
      <c r="P181" s="87"/>
      <c r="Q181" s="87"/>
      <c r="R181" s="87"/>
      <c r="S181" s="88"/>
      <c r="U181" s="250"/>
      <c r="V181" s="251"/>
      <c r="W181" s="252"/>
    </row>
    <row r="182" spans="1:23" s="6" customFormat="1" ht="14.1" customHeight="1" x14ac:dyDescent="0.2">
      <c r="A182" s="51">
        <v>176</v>
      </c>
      <c r="B182" s="76">
        <f>'D. PESSOAIS'!B181</f>
        <v>0</v>
      </c>
      <c r="C182" s="77">
        <f>'D. PESSOAIS'!C181</f>
        <v>0</v>
      </c>
      <c r="D182" s="86"/>
      <c r="E182" s="87"/>
      <c r="F182" s="87"/>
      <c r="G182" s="87"/>
      <c r="H182" s="88"/>
      <c r="I182" s="86"/>
      <c r="J182" s="88"/>
      <c r="K182" s="86"/>
      <c r="L182" s="88"/>
      <c r="M182" s="86"/>
      <c r="N182" s="87"/>
      <c r="O182" s="87"/>
      <c r="P182" s="87"/>
      <c r="Q182" s="87"/>
      <c r="R182" s="87"/>
      <c r="S182" s="88"/>
      <c r="U182" s="250"/>
      <c r="V182" s="251"/>
      <c r="W182" s="252"/>
    </row>
    <row r="183" spans="1:23" s="6" customFormat="1" ht="14.1" customHeight="1" x14ac:dyDescent="0.2">
      <c r="A183" s="51">
        <v>177</v>
      </c>
      <c r="B183" s="76">
        <f>'D. PESSOAIS'!B182</f>
        <v>0</v>
      </c>
      <c r="C183" s="77">
        <f>'D. PESSOAIS'!C182</f>
        <v>0</v>
      </c>
      <c r="D183" s="86"/>
      <c r="E183" s="87"/>
      <c r="F183" s="87"/>
      <c r="G183" s="87"/>
      <c r="H183" s="88"/>
      <c r="I183" s="86"/>
      <c r="J183" s="88"/>
      <c r="K183" s="86"/>
      <c r="L183" s="88"/>
      <c r="M183" s="86"/>
      <c r="N183" s="87"/>
      <c r="O183" s="87"/>
      <c r="P183" s="87"/>
      <c r="Q183" s="87"/>
      <c r="R183" s="87"/>
      <c r="S183" s="88"/>
      <c r="U183" s="250"/>
      <c r="V183" s="251"/>
      <c r="W183" s="252"/>
    </row>
    <row r="184" spans="1:23" s="6" customFormat="1" ht="14.1" customHeight="1" x14ac:dyDescent="0.2">
      <c r="A184" s="51">
        <v>178</v>
      </c>
      <c r="B184" s="76">
        <f>'D. PESSOAIS'!B183</f>
        <v>0</v>
      </c>
      <c r="C184" s="77">
        <f>'D. PESSOAIS'!C183</f>
        <v>0</v>
      </c>
      <c r="D184" s="86"/>
      <c r="E184" s="87"/>
      <c r="F184" s="87"/>
      <c r="G184" s="87"/>
      <c r="H184" s="88"/>
      <c r="I184" s="86"/>
      <c r="J184" s="88"/>
      <c r="K184" s="86"/>
      <c r="L184" s="88"/>
      <c r="M184" s="86"/>
      <c r="N184" s="87"/>
      <c r="O184" s="87"/>
      <c r="P184" s="87"/>
      <c r="Q184" s="87"/>
      <c r="R184" s="87"/>
      <c r="S184" s="88"/>
      <c r="U184" s="250"/>
      <c r="V184" s="251"/>
      <c r="W184" s="252"/>
    </row>
    <row r="185" spans="1:23" s="6" customFormat="1" ht="14.1" customHeight="1" x14ac:dyDescent="0.2">
      <c r="A185" s="51">
        <v>179</v>
      </c>
      <c r="B185" s="76">
        <f>'D. PESSOAIS'!B184</f>
        <v>0</v>
      </c>
      <c r="C185" s="77">
        <f>'D. PESSOAIS'!C184</f>
        <v>0</v>
      </c>
      <c r="D185" s="86"/>
      <c r="E185" s="87"/>
      <c r="F185" s="87"/>
      <c r="G185" s="87"/>
      <c r="H185" s="88"/>
      <c r="I185" s="86"/>
      <c r="J185" s="88"/>
      <c r="K185" s="86"/>
      <c r="L185" s="88"/>
      <c r="M185" s="86"/>
      <c r="N185" s="87"/>
      <c r="O185" s="87"/>
      <c r="P185" s="87"/>
      <c r="Q185" s="87"/>
      <c r="R185" s="87"/>
      <c r="S185" s="88"/>
      <c r="U185" s="250"/>
      <c r="V185" s="251"/>
      <c r="W185" s="252"/>
    </row>
    <row r="186" spans="1:23" s="6" customFormat="1" ht="14.1" customHeight="1" x14ac:dyDescent="0.2">
      <c r="A186" s="51">
        <v>180</v>
      </c>
      <c r="B186" s="76">
        <f>'D. PESSOAIS'!B185</f>
        <v>0</v>
      </c>
      <c r="C186" s="77">
        <f>'D. PESSOAIS'!C185</f>
        <v>0</v>
      </c>
      <c r="D186" s="86"/>
      <c r="E186" s="87"/>
      <c r="F186" s="87"/>
      <c r="G186" s="87"/>
      <c r="H186" s="88"/>
      <c r="I186" s="86"/>
      <c r="J186" s="88"/>
      <c r="K186" s="86"/>
      <c r="L186" s="88"/>
      <c r="M186" s="86"/>
      <c r="N186" s="87"/>
      <c r="O186" s="87"/>
      <c r="P186" s="87"/>
      <c r="Q186" s="87"/>
      <c r="R186" s="87"/>
      <c r="S186" s="88"/>
      <c r="U186" s="250"/>
      <c r="V186" s="251"/>
      <c r="W186" s="252"/>
    </row>
    <row r="187" spans="1:23" s="6" customFormat="1" ht="14.1" customHeight="1" x14ac:dyDescent="0.2">
      <c r="A187" s="51">
        <v>181</v>
      </c>
      <c r="B187" s="76">
        <f>'D. PESSOAIS'!B186</f>
        <v>0</v>
      </c>
      <c r="C187" s="77">
        <f>'D. PESSOAIS'!C186</f>
        <v>0</v>
      </c>
      <c r="D187" s="86"/>
      <c r="E187" s="87"/>
      <c r="F187" s="87"/>
      <c r="G187" s="87"/>
      <c r="H187" s="88"/>
      <c r="I187" s="86"/>
      <c r="J187" s="88"/>
      <c r="K187" s="86"/>
      <c r="L187" s="88"/>
      <c r="M187" s="86"/>
      <c r="N187" s="87"/>
      <c r="O187" s="87"/>
      <c r="P187" s="87"/>
      <c r="Q187" s="87"/>
      <c r="R187" s="87"/>
      <c r="S187" s="88"/>
      <c r="U187" s="250"/>
      <c r="V187" s="251"/>
      <c r="W187" s="252"/>
    </row>
    <row r="188" spans="1:23" s="6" customFormat="1" ht="14.1" customHeight="1" x14ac:dyDescent="0.2">
      <c r="A188" s="51">
        <v>182</v>
      </c>
      <c r="B188" s="76">
        <f>'D. PESSOAIS'!B187</f>
        <v>0</v>
      </c>
      <c r="C188" s="77">
        <f>'D. PESSOAIS'!C187</f>
        <v>0</v>
      </c>
      <c r="D188" s="86"/>
      <c r="E188" s="87"/>
      <c r="F188" s="87"/>
      <c r="G188" s="87"/>
      <c r="H188" s="88"/>
      <c r="I188" s="86"/>
      <c r="J188" s="88"/>
      <c r="K188" s="86"/>
      <c r="L188" s="88"/>
      <c r="M188" s="86"/>
      <c r="N188" s="87"/>
      <c r="O188" s="87"/>
      <c r="P188" s="87"/>
      <c r="Q188" s="87"/>
      <c r="R188" s="87"/>
      <c r="S188" s="88"/>
      <c r="U188" s="250"/>
      <c r="V188" s="251"/>
      <c r="W188" s="252"/>
    </row>
    <row r="189" spans="1:23" s="6" customFormat="1" ht="14.1" customHeight="1" x14ac:dyDescent="0.2">
      <c r="A189" s="51">
        <v>183</v>
      </c>
      <c r="B189" s="76">
        <f>'D. PESSOAIS'!B188</f>
        <v>0</v>
      </c>
      <c r="C189" s="77">
        <f>'D. PESSOAIS'!C188</f>
        <v>0</v>
      </c>
      <c r="D189" s="86"/>
      <c r="E189" s="87"/>
      <c r="F189" s="87"/>
      <c r="G189" s="87"/>
      <c r="H189" s="88"/>
      <c r="I189" s="86"/>
      <c r="J189" s="88"/>
      <c r="K189" s="86"/>
      <c r="L189" s="88"/>
      <c r="M189" s="86"/>
      <c r="N189" s="87"/>
      <c r="O189" s="87"/>
      <c r="P189" s="87"/>
      <c r="Q189" s="87"/>
      <c r="R189" s="87"/>
      <c r="S189" s="88"/>
      <c r="U189" s="250"/>
      <c r="V189" s="251"/>
      <c r="W189" s="252"/>
    </row>
    <row r="190" spans="1:23" s="6" customFormat="1" ht="14.1" customHeight="1" x14ac:dyDescent="0.2">
      <c r="A190" s="51">
        <v>184</v>
      </c>
      <c r="B190" s="76">
        <f>'D. PESSOAIS'!B189</f>
        <v>0</v>
      </c>
      <c r="C190" s="77">
        <f>'D. PESSOAIS'!C189</f>
        <v>0</v>
      </c>
      <c r="D190" s="86"/>
      <c r="E190" s="87"/>
      <c r="F190" s="87"/>
      <c r="G190" s="87"/>
      <c r="H190" s="88"/>
      <c r="I190" s="86"/>
      <c r="J190" s="88"/>
      <c r="K190" s="86"/>
      <c r="L190" s="88"/>
      <c r="M190" s="86"/>
      <c r="N190" s="87"/>
      <c r="O190" s="87"/>
      <c r="P190" s="87"/>
      <c r="Q190" s="87"/>
      <c r="R190" s="87"/>
      <c r="S190" s="88"/>
      <c r="U190" s="250"/>
      <c r="V190" s="251"/>
      <c r="W190" s="252"/>
    </row>
    <row r="191" spans="1:23" s="6" customFormat="1" ht="14.1" customHeight="1" x14ac:dyDescent="0.2">
      <c r="A191" s="51">
        <v>185</v>
      </c>
      <c r="B191" s="76">
        <f>'D. PESSOAIS'!B190</f>
        <v>0</v>
      </c>
      <c r="C191" s="77">
        <f>'D. PESSOAIS'!C190</f>
        <v>0</v>
      </c>
      <c r="D191" s="86"/>
      <c r="E191" s="87"/>
      <c r="F191" s="87"/>
      <c r="G191" s="87"/>
      <c r="H191" s="88"/>
      <c r="I191" s="86"/>
      <c r="J191" s="88"/>
      <c r="K191" s="86"/>
      <c r="L191" s="88"/>
      <c r="M191" s="86"/>
      <c r="N191" s="87"/>
      <c r="O191" s="87"/>
      <c r="P191" s="87"/>
      <c r="Q191" s="87"/>
      <c r="R191" s="87"/>
      <c r="S191" s="88"/>
      <c r="U191" s="250"/>
      <c r="V191" s="251"/>
      <c r="W191" s="252"/>
    </row>
    <row r="192" spans="1:23" s="6" customFormat="1" ht="14.1" customHeight="1" x14ac:dyDescent="0.2">
      <c r="A192" s="51">
        <v>186</v>
      </c>
      <c r="B192" s="76">
        <f>'D. PESSOAIS'!B191</f>
        <v>0</v>
      </c>
      <c r="C192" s="77">
        <f>'D. PESSOAIS'!C191</f>
        <v>0</v>
      </c>
      <c r="D192" s="86"/>
      <c r="E192" s="87"/>
      <c r="F192" s="87"/>
      <c r="G192" s="87"/>
      <c r="H192" s="88"/>
      <c r="I192" s="86"/>
      <c r="J192" s="88"/>
      <c r="K192" s="86"/>
      <c r="L192" s="88"/>
      <c r="M192" s="86"/>
      <c r="N192" s="87"/>
      <c r="O192" s="87"/>
      <c r="P192" s="87"/>
      <c r="Q192" s="87"/>
      <c r="R192" s="87"/>
      <c r="S192" s="88"/>
      <c r="U192" s="250"/>
      <c r="V192" s="251"/>
      <c r="W192" s="252"/>
    </row>
    <row r="193" spans="1:23" s="6" customFormat="1" ht="14.1" customHeight="1" x14ac:dyDescent="0.2">
      <c r="A193" s="51">
        <v>187</v>
      </c>
      <c r="B193" s="76">
        <f>'D. PESSOAIS'!B192</f>
        <v>0</v>
      </c>
      <c r="C193" s="77">
        <f>'D. PESSOAIS'!C192</f>
        <v>0</v>
      </c>
      <c r="D193" s="86"/>
      <c r="E193" s="87"/>
      <c r="F193" s="87"/>
      <c r="G193" s="87"/>
      <c r="H193" s="88"/>
      <c r="I193" s="86"/>
      <c r="J193" s="88"/>
      <c r="K193" s="86"/>
      <c r="L193" s="88"/>
      <c r="M193" s="86"/>
      <c r="N193" s="87"/>
      <c r="O193" s="87"/>
      <c r="P193" s="87"/>
      <c r="Q193" s="87"/>
      <c r="R193" s="87"/>
      <c r="S193" s="88"/>
      <c r="U193" s="250"/>
      <c r="V193" s="251"/>
      <c r="W193" s="252"/>
    </row>
    <row r="194" spans="1:23" s="6" customFormat="1" ht="14.1" customHeight="1" x14ac:dyDescent="0.2">
      <c r="A194" s="51">
        <v>188</v>
      </c>
      <c r="B194" s="76">
        <f>'D. PESSOAIS'!B193</f>
        <v>0</v>
      </c>
      <c r="C194" s="77">
        <f>'D. PESSOAIS'!C193</f>
        <v>0</v>
      </c>
      <c r="D194" s="86"/>
      <c r="E194" s="87"/>
      <c r="F194" s="87"/>
      <c r="G194" s="87"/>
      <c r="H194" s="88"/>
      <c r="I194" s="86"/>
      <c r="J194" s="88"/>
      <c r="K194" s="86"/>
      <c r="L194" s="88"/>
      <c r="M194" s="86"/>
      <c r="N194" s="87"/>
      <c r="O194" s="87"/>
      <c r="P194" s="87"/>
      <c r="Q194" s="87"/>
      <c r="R194" s="87"/>
      <c r="S194" s="88"/>
      <c r="U194" s="250"/>
      <c r="V194" s="251"/>
      <c r="W194" s="252"/>
    </row>
    <row r="195" spans="1:23" s="6" customFormat="1" ht="14.1" customHeight="1" x14ac:dyDescent="0.2">
      <c r="A195" s="51">
        <v>189</v>
      </c>
      <c r="B195" s="76">
        <f>'D. PESSOAIS'!B194</f>
        <v>0</v>
      </c>
      <c r="C195" s="77">
        <f>'D. PESSOAIS'!C194</f>
        <v>0</v>
      </c>
      <c r="D195" s="86"/>
      <c r="E195" s="87"/>
      <c r="F195" s="87"/>
      <c r="G195" s="87"/>
      <c r="H195" s="88"/>
      <c r="I195" s="86"/>
      <c r="J195" s="88"/>
      <c r="K195" s="86"/>
      <c r="L195" s="88"/>
      <c r="M195" s="86"/>
      <c r="N195" s="87"/>
      <c r="O195" s="87"/>
      <c r="P195" s="87"/>
      <c r="Q195" s="87"/>
      <c r="R195" s="87"/>
      <c r="S195" s="88"/>
      <c r="U195" s="250"/>
      <c r="V195" s="251"/>
      <c r="W195" s="252"/>
    </row>
    <row r="196" spans="1:23" s="6" customFormat="1" ht="14.1" customHeight="1" x14ac:dyDescent="0.2">
      <c r="A196" s="51">
        <v>190</v>
      </c>
      <c r="B196" s="76">
        <f>'D. PESSOAIS'!B195</f>
        <v>0</v>
      </c>
      <c r="C196" s="77">
        <f>'D. PESSOAIS'!C195</f>
        <v>0</v>
      </c>
      <c r="D196" s="86"/>
      <c r="E196" s="87"/>
      <c r="F196" s="87"/>
      <c r="G196" s="87"/>
      <c r="H196" s="88"/>
      <c r="I196" s="86"/>
      <c r="J196" s="88"/>
      <c r="K196" s="86"/>
      <c r="L196" s="88"/>
      <c r="M196" s="86"/>
      <c r="N196" s="87"/>
      <c r="O196" s="87"/>
      <c r="P196" s="87"/>
      <c r="Q196" s="87"/>
      <c r="R196" s="87"/>
      <c r="S196" s="88"/>
      <c r="U196" s="250"/>
      <c r="V196" s="251"/>
      <c r="W196" s="252"/>
    </row>
    <row r="197" spans="1:23" s="6" customFormat="1" ht="14.1" customHeight="1" x14ac:dyDescent="0.2">
      <c r="A197" s="51">
        <v>191</v>
      </c>
      <c r="B197" s="76">
        <f>'D. PESSOAIS'!B196</f>
        <v>0</v>
      </c>
      <c r="C197" s="77">
        <f>'D. PESSOAIS'!C196</f>
        <v>0</v>
      </c>
      <c r="D197" s="86"/>
      <c r="E197" s="87"/>
      <c r="F197" s="87"/>
      <c r="G197" s="87"/>
      <c r="H197" s="88"/>
      <c r="I197" s="86"/>
      <c r="J197" s="88"/>
      <c r="K197" s="86"/>
      <c r="L197" s="88"/>
      <c r="M197" s="86"/>
      <c r="N197" s="87"/>
      <c r="O197" s="87"/>
      <c r="P197" s="87"/>
      <c r="Q197" s="87"/>
      <c r="R197" s="87"/>
      <c r="S197" s="88"/>
      <c r="U197" s="250"/>
      <c r="V197" s="251"/>
      <c r="W197" s="252"/>
    </row>
    <row r="198" spans="1:23" s="6" customFormat="1" ht="14.1" customHeight="1" x14ac:dyDescent="0.2">
      <c r="A198" s="51">
        <v>192</v>
      </c>
      <c r="B198" s="76">
        <f>'D. PESSOAIS'!B197</f>
        <v>0</v>
      </c>
      <c r="C198" s="77">
        <f>'D. PESSOAIS'!C197</f>
        <v>0</v>
      </c>
      <c r="D198" s="86"/>
      <c r="E198" s="87"/>
      <c r="F198" s="87"/>
      <c r="G198" s="87"/>
      <c r="H198" s="88"/>
      <c r="I198" s="86"/>
      <c r="J198" s="88"/>
      <c r="K198" s="86"/>
      <c r="L198" s="88"/>
      <c r="M198" s="86"/>
      <c r="N198" s="87"/>
      <c r="O198" s="87"/>
      <c r="P198" s="87"/>
      <c r="Q198" s="87"/>
      <c r="R198" s="87"/>
      <c r="S198" s="88"/>
      <c r="U198" s="250"/>
      <c r="V198" s="251"/>
      <c r="W198" s="252"/>
    </row>
    <row r="199" spans="1:23" s="6" customFormat="1" ht="14.1" customHeight="1" x14ac:dyDescent="0.2">
      <c r="A199" s="51">
        <v>193</v>
      </c>
      <c r="B199" s="76">
        <f>'D. PESSOAIS'!B198</f>
        <v>0</v>
      </c>
      <c r="C199" s="77">
        <f>'D. PESSOAIS'!C198</f>
        <v>0</v>
      </c>
      <c r="D199" s="86"/>
      <c r="E199" s="87"/>
      <c r="F199" s="87"/>
      <c r="G199" s="87"/>
      <c r="H199" s="88"/>
      <c r="I199" s="86"/>
      <c r="J199" s="88"/>
      <c r="K199" s="86"/>
      <c r="L199" s="88"/>
      <c r="M199" s="86"/>
      <c r="N199" s="87"/>
      <c r="O199" s="87"/>
      <c r="P199" s="87"/>
      <c r="Q199" s="87"/>
      <c r="R199" s="87"/>
      <c r="S199" s="88"/>
      <c r="U199" s="250"/>
      <c r="V199" s="251"/>
      <c r="W199" s="252"/>
    </row>
    <row r="200" spans="1:23" s="6" customFormat="1" ht="14.1" customHeight="1" x14ac:dyDescent="0.2">
      <c r="A200" s="51">
        <v>194</v>
      </c>
      <c r="B200" s="76">
        <f>'D. PESSOAIS'!B199</f>
        <v>0</v>
      </c>
      <c r="C200" s="77">
        <f>'D. PESSOAIS'!C199</f>
        <v>0</v>
      </c>
      <c r="D200" s="86"/>
      <c r="E200" s="87"/>
      <c r="F200" s="87"/>
      <c r="G200" s="87"/>
      <c r="H200" s="88"/>
      <c r="I200" s="86"/>
      <c r="J200" s="88"/>
      <c r="K200" s="86"/>
      <c r="L200" s="88"/>
      <c r="M200" s="86"/>
      <c r="N200" s="87"/>
      <c r="O200" s="87"/>
      <c r="P200" s="87"/>
      <c r="Q200" s="87"/>
      <c r="R200" s="87"/>
      <c r="S200" s="88"/>
      <c r="U200" s="250"/>
      <c r="V200" s="251"/>
      <c r="W200" s="252"/>
    </row>
    <row r="201" spans="1:23" s="6" customFormat="1" ht="14.1" customHeight="1" x14ac:dyDescent="0.2">
      <c r="A201" s="51">
        <v>195</v>
      </c>
      <c r="B201" s="76">
        <f>'D. PESSOAIS'!B200</f>
        <v>0</v>
      </c>
      <c r="C201" s="77">
        <f>'D. PESSOAIS'!C200</f>
        <v>0</v>
      </c>
      <c r="D201" s="86"/>
      <c r="E201" s="87"/>
      <c r="F201" s="87"/>
      <c r="G201" s="87"/>
      <c r="H201" s="88"/>
      <c r="I201" s="86"/>
      <c r="J201" s="88"/>
      <c r="K201" s="86"/>
      <c r="L201" s="88"/>
      <c r="M201" s="86"/>
      <c r="N201" s="87"/>
      <c r="O201" s="87"/>
      <c r="P201" s="87"/>
      <c r="Q201" s="87"/>
      <c r="R201" s="87"/>
      <c r="S201" s="88"/>
      <c r="U201" s="250"/>
      <c r="V201" s="251"/>
      <c r="W201" s="252"/>
    </row>
    <row r="202" spans="1:23" s="6" customFormat="1" ht="14.1" customHeight="1" x14ac:dyDescent="0.2">
      <c r="A202" s="51">
        <v>196</v>
      </c>
      <c r="B202" s="76">
        <f>'D. PESSOAIS'!B201</f>
        <v>0</v>
      </c>
      <c r="C202" s="77">
        <f>'D. PESSOAIS'!C201</f>
        <v>0</v>
      </c>
      <c r="D202" s="86"/>
      <c r="E202" s="87"/>
      <c r="F202" s="87"/>
      <c r="G202" s="87"/>
      <c r="H202" s="88"/>
      <c r="I202" s="86"/>
      <c r="J202" s="88"/>
      <c r="K202" s="86"/>
      <c r="L202" s="88"/>
      <c r="M202" s="86"/>
      <c r="N202" s="87"/>
      <c r="O202" s="87"/>
      <c r="P202" s="87"/>
      <c r="Q202" s="87"/>
      <c r="R202" s="87"/>
      <c r="S202" s="88"/>
      <c r="U202" s="250"/>
      <c r="V202" s="251"/>
      <c r="W202" s="252"/>
    </row>
    <row r="203" spans="1:23" s="6" customFormat="1" ht="14.1" customHeight="1" x14ac:dyDescent="0.2">
      <c r="A203" s="51">
        <v>197</v>
      </c>
      <c r="B203" s="76">
        <f>'D. PESSOAIS'!B202</f>
        <v>0</v>
      </c>
      <c r="C203" s="77">
        <f>'D. PESSOAIS'!C202</f>
        <v>0</v>
      </c>
      <c r="D203" s="86"/>
      <c r="E203" s="87"/>
      <c r="F203" s="87"/>
      <c r="G203" s="87"/>
      <c r="H203" s="88"/>
      <c r="I203" s="86"/>
      <c r="J203" s="88"/>
      <c r="K203" s="86"/>
      <c r="L203" s="88"/>
      <c r="M203" s="86"/>
      <c r="N203" s="87"/>
      <c r="O203" s="87"/>
      <c r="P203" s="87"/>
      <c r="Q203" s="87"/>
      <c r="R203" s="87"/>
      <c r="S203" s="88"/>
      <c r="U203" s="250"/>
      <c r="V203" s="251"/>
      <c r="W203" s="252"/>
    </row>
    <row r="204" spans="1:23" s="6" customFormat="1" ht="14.1" customHeight="1" x14ac:dyDescent="0.2">
      <c r="A204" s="51">
        <v>198</v>
      </c>
      <c r="B204" s="76">
        <f>'D. PESSOAIS'!B203</f>
        <v>0</v>
      </c>
      <c r="C204" s="77">
        <f>'D. PESSOAIS'!C203</f>
        <v>0</v>
      </c>
      <c r="D204" s="86"/>
      <c r="E204" s="87"/>
      <c r="F204" s="87"/>
      <c r="G204" s="87"/>
      <c r="H204" s="88"/>
      <c r="I204" s="86"/>
      <c r="J204" s="88"/>
      <c r="K204" s="86"/>
      <c r="L204" s="88"/>
      <c r="M204" s="86"/>
      <c r="N204" s="87"/>
      <c r="O204" s="87"/>
      <c r="P204" s="87"/>
      <c r="Q204" s="87"/>
      <c r="R204" s="87"/>
      <c r="S204" s="88"/>
      <c r="U204" s="250"/>
      <c r="V204" s="251"/>
      <c r="W204" s="252"/>
    </row>
    <row r="205" spans="1:23" s="6" customFormat="1" ht="14.1" customHeight="1" x14ac:dyDescent="0.2">
      <c r="A205" s="51">
        <v>199</v>
      </c>
      <c r="B205" s="76">
        <f>'D. PESSOAIS'!B204</f>
        <v>0</v>
      </c>
      <c r="C205" s="77">
        <f>'D. PESSOAIS'!C204</f>
        <v>0</v>
      </c>
      <c r="D205" s="86"/>
      <c r="E205" s="87"/>
      <c r="F205" s="87"/>
      <c r="G205" s="87"/>
      <c r="H205" s="88"/>
      <c r="I205" s="86"/>
      <c r="J205" s="88"/>
      <c r="K205" s="86"/>
      <c r="L205" s="88"/>
      <c r="M205" s="86"/>
      <c r="N205" s="87"/>
      <c r="O205" s="87"/>
      <c r="P205" s="87"/>
      <c r="Q205" s="87"/>
      <c r="R205" s="87"/>
      <c r="S205" s="88"/>
      <c r="U205" s="250"/>
      <c r="V205" s="251"/>
      <c r="W205" s="252"/>
    </row>
    <row r="206" spans="1:23" s="6" customFormat="1" ht="14.1" customHeight="1" thickBot="1" x14ac:dyDescent="0.25">
      <c r="A206" s="51">
        <v>200</v>
      </c>
      <c r="B206" s="76">
        <f>'D. PESSOAIS'!B205</f>
        <v>0</v>
      </c>
      <c r="C206" s="77">
        <f>'D. PESSOAIS'!C205</f>
        <v>0</v>
      </c>
      <c r="D206" s="86"/>
      <c r="E206" s="87"/>
      <c r="F206" s="87"/>
      <c r="G206" s="87"/>
      <c r="H206" s="88"/>
      <c r="I206" s="86"/>
      <c r="J206" s="88"/>
      <c r="K206" s="86"/>
      <c r="L206" s="88"/>
      <c r="M206" s="86"/>
      <c r="N206" s="87"/>
      <c r="O206" s="87"/>
      <c r="P206" s="87"/>
      <c r="Q206" s="87"/>
      <c r="R206" s="87"/>
      <c r="S206" s="88"/>
      <c r="U206" s="250"/>
      <c r="V206" s="251"/>
      <c r="W206" s="252"/>
    </row>
    <row r="207" spans="1:23" ht="14.1" customHeight="1" thickBot="1" x14ac:dyDescent="0.25">
      <c r="A207" s="51"/>
      <c r="B207" s="82" t="s">
        <v>109</v>
      </c>
      <c r="C207" s="83"/>
      <c r="D207" s="84">
        <f>COUNTIF(D7:D206,"X")</f>
        <v>0</v>
      </c>
      <c r="E207" s="84">
        <f t="shared" ref="E207:R207" si="0">COUNTIF(E7:E206,"X")</f>
        <v>0</v>
      </c>
      <c r="F207" s="84">
        <f t="shared" si="0"/>
        <v>0</v>
      </c>
      <c r="G207" s="84">
        <f t="shared" si="0"/>
        <v>0</v>
      </c>
      <c r="H207" s="84">
        <f t="shared" si="0"/>
        <v>0</v>
      </c>
      <c r="I207" s="84">
        <f t="shared" si="0"/>
        <v>0</v>
      </c>
      <c r="J207" s="84">
        <f t="shared" si="0"/>
        <v>0</v>
      </c>
      <c r="K207" s="84">
        <f t="shared" si="0"/>
        <v>0</v>
      </c>
      <c r="L207" s="84">
        <f t="shared" si="0"/>
        <v>0</v>
      </c>
      <c r="M207" s="84">
        <f t="shared" si="0"/>
        <v>0</v>
      </c>
      <c r="N207" s="84">
        <f t="shared" si="0"/>
        <v>0</v>
      </c>
      <c r="O207" s="84">
        <f t="shared" si="0"/>
        <v>0</v>
      </c>
      <c r="P207" s="84">
        <f t="shared" si="0"/>
        <v>0</v>
      </c>
      <c r="Q207" s="84">
        <f t="shared" si="0"/>
        <v>0</v>
      </c>
      <c r="R207" s="84">
        <f t="shared" si="0"/>
        <v>0</v>
      </c>
      <c r="S207" s="85"/>
      <c r="U207" s="253"/>
      <c r="V207" s="254"/>
      <c r="W207" s="255"/>
    </row>
    <row r="208" spans="1:23" ht="14.1" customHeight="1" x14ac:dyDescent="0.2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12"/>
      <c r="R208" s="12"/>
      <c r="S208" s="4"/>
    </row>
    <row r="209" spans="1:21" ht="14.1" customHeight="1" x14ac:dyDescent="0.2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2"/>
      <c r="R209" s="12"/>
      <c r="S209" s="4"/>
    </row>
    <row r="211" spans="1:21" ht="14.1" customHeight="1" x14ac:dyDescent="0.2">
      <c r="B211" s="261" t="s">
        <v>3</v>
      </c>
      <c r="C211" s="261"/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/>
      <c r="U211" s="261"/>
    </row>
    <row r="212" spans="1:21" ht="14.1" customHeight="1" x14ac:dyDescent="0.2">
      <c r="A212" s="261" t="s">
        <v>2</v>
      </c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/>
      <c r="U212" s="261"/>
    </row>
    <row r="223" spans="1:21" ht="14.1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21" ht="14.1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2:18" ht="14.1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2:18" ht="14.1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2:18" ht="14.1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2:18" ht="14.1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2:18" ht="14.1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2:18" ht="14.1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2:18" ht="14.1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2:18" ht="14.1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2:18" ht="14.1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2:18" ht="14.1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2:18" ht="14.1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2:18" ht="14.1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2:18" ht="14.1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2:18" ht="14.1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2:18" ht="14.1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2:18" ht="14.1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2:18" ht="14.1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2:18" ht="14.1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2:18" ht="14.1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2:18" ht="14.1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2:18" ht="14.1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2:18" ht="14.1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2:18" ht="14.1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2:18" ht="14.1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2:18" ht="14.1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2:18" ht="14.1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2:18" ht="14.1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2:18" ht="14.1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2:18" ht="14.1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2:18" ht="14.1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2:18" ht="14.1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2:18" ht="14.1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9" ht="14.1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9" ht="14.1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9" ht="14.1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9" ht="14.1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9" ht="14.1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9" ht="14.1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9" ht="14.1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9" ht="14.1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9" ht="14.1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9" ht="14.1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9" ht="14.1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4.1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4.1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4.1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4.1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4.1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4.1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4.1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4.1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4.1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4.1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4.1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4.1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4.1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4.1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4.1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4.1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4.1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4.1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4.1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4.1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4.1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4.1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4.1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4.1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4.1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4.1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4.1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4.1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4.1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4.1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4.1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4.1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4.1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4.1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4.1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4.1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4.1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4.1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4.1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4.1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4.1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4.1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4.1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4.1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4.1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4.1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4.1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4.1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4.1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4.1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4.1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4.1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4.1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4.1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4.1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4.1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4.1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4.1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4.1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4.1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4.1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4.1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4.1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4.1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4.1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4.1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4.1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4.1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4.1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4.1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4.1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4.1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4.1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4.1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</sheetData>
  <mergeCells count="216">
    <mergeCell ref="A3:W3"/>
    <mergeCell ref="K2:W2"/>
    <mergeCell ref="A1:W1"/>
    <mergeCell ref="U7:W7"/>
    <mergeCell ref="U8:W8"/>
    <mergeCell ref="B211:U211"/>
    <mergeCell ref="A212:U212"/>
    <mergeCell ref="A5:A6"/>
    <mergeCell ref="B5:B6"/>
    <mergeCell ref="C5:C6"/>
    <mergeCell ref="D5:H5"/>
    <mergeCell ref="I5:J5"/>
    <mergeCell ref="K5:L5"/>
    <mergeCell ref="A2:J2"/>
    <mergeCell ref="M5:S5"/>
    <mergeCell ref="U5:W6"/>
    <mergeCell ref="A4:W4"/>
    <mergeCell ref="U14:W14"/>
    <mergeCell ref="U15:W15"/>
    <mergeCell ref="U16:W16"/>
    <mergeCell ref="U17:W17"/>
    <mergeCell ref="U18:W18"/>
    <mergeCell ref="U9:W9"/>
    <mergeCell ref="U10:W10"/>
    <mergeCell ref="U11:W11"/>
    <mergeCell ref="U12:W12"/>
    <mergeCell ref="U13:W13"/>
    <mergeCell ref="U24:W24"/>
    <mergeCell ref="U25:W25"/>
    <mergeCell ref="U26:W26"/>
    <mergeCell ref="U27:W27"/>
    <mergeCell ref="U28:W28"/>
    <mergeCell ref="U19:W19"/>
    <mergeCell ref="U20:W20"/>
    <mergeCell ref="U21:W21"/>
    <mergeCell ref="U22:W22"/>
    <mergeCell ref="U23:W23"/>
    <mergeCell ref="U34:W34"/>
    <mergeCell ref="U35:W35"/>
    <mergeCell ref="U36:W36"/>
    <mergeCell ref="U37:W37"/>
    <mergeCell ref="U38:W38"/>
    <mergeCell ref="U29:W29"/>
    <mergeCell ref="U30:W30"/>
    <mergeCell ref="U31:W31"/>
    <mergeCell ref="U32:W32"/>
    <mergeCell ref="U33:W33"/>
    <mergeCell ref="U44:W44"/>
    <mergeCell ref="U45:W45"/>
    <mergeCell ref="U46:W46"/>
    <mergeCell ref="U47:W47"/>
    <mergeCell ref="U48:W48"/>
    <mergeCell ref="U39:W39"/>
    <mergeCell ref="U40:W40"/>
    <mergeCell ref="U41:W41"/>
    <mergeCell ref="U42:W42"/>
    <mergeCell ref="U43:W43"/>
    <mergeCell ref="U54:W54"/>
    <mergeCell ref="U55:W55"/>
    <mergeCell ref="U56:W56"/>
    <mergeCell ref="U57:W57"/>
    <mergeCell ref="U58:W58"/>
    <mergeCell ref="U49:W49"/>
    <mergeCell ref="U50:W50"/>
    <mergeCell ref="U51:W51"/>
    <mergeCell ref="U52:W52"/>
    <mergeCell ref="U53:W53"/>
    <mergeCell ref="U64:W64"/>
    <mergeCell ref="U65:W65"/>
    <mergeCell ref="U66:W66"/>
    <mergeCell ref="U67:W67"/>
    <mergeCell ref="U68:W68"/>
    <mergeCell ref="U59:W59"/>
    <mergeCell ref="U60:W60"/>
    <mergeCell ref="U61:W61"/>
    <mergeCell ref="U62:W62"/>
    <mergeCell ref="U63:W63"/>
    <mergeCell ref="U74:W74"/>
    <mergeCell ref="U75:W75"/>
    <mergeCell ref="U76:W76"/>
    <mergeCell ref="U77:W77"/>
    <mergeCell ref="U78:W78"/>
    <mergeCell ref="U69:W69"/>
    <mergeCell ref="U70:W70"/>
    <mergeCell ref="U71:W71"/>
    <mergeCell ref="U72:W72"/>
    <mergeCell ref="U73:W73"/>
    <mergeCell ref="U84:W84"/>
    <mergeCell ref="U85:W85"/>
    <mergeCell ref="U86:W86"/>
    <mergeCell ref="U87:W87"/>
    <mergeCell ref="U88:W88"/>
    <mergeCell ref="U79:W79"/>
    <mergeCell ref="U80:W80"/>
    <mergeCell ref="U81:W81"/>
    <mergeCell ref="U82:W82"/>
    <mergeCell ref="U83:W83"/>
    <mergeCell ref="U94:W94"/>
    <mergeCell ref="U95:W95"/>
    <mergeCell ref="U96:W96"/>
    <mergeCell ref="U97:W97"/>
    <mergeCell ref="U98:W98"/>
    <mergeCell ref="U89:W89"/>
    <mergeCell ref="U90:W90"/>
    <mergeCell ref="U91:W91"/>
    <mergeCell ref="U92:W92"/>
    <mergeCell ref="U93:W93"/>
    <mergeCell ref="U104:W104"/>
    <mergeCell ref="U105:W105"/>
    <mergeCell ref="U106:W106"/>
    <mergeCell ref="U107:W107"/>
    <mergeCell ref="U108:W108"/>
    <mergeCell ref="U99:W99"/>
    <mergeCell ref="U100:W100"/>
    <mergeCell ref="U101:W101"/>
    <mergeCell ref="U102:W102"/>
    <mergeCell ref="U103:W103"/>
    <mergeCell ref="U114:W114"/>
    <mergeCell ref="U115:W115"/>
    <mergeCell ref="U116:W116"/>
    <mergeCell ref="U117:W117"/>
    <mergeCell ref="U118:W118"/>
    <mergeCell ref="U109:W109"/>
    <mergeCell ref="U110:W110"/>
    <mergeCell ref="U111:W111"/>
    <mergeCell ref="U112:W112"/>
    <mergeCell ref="U113:W113"/>
    <mergeCell ref="U124:W124"/>
    <mergeCell ref="U125:W125"/>
    <mergeCell ref="U126:W126"/>
    <mergeCell ref="U127:W127"/>
    <mergeCell ref="U128:W128"/>
    <mergeCell ref="U119:W119"/>
    <mergeCell ref="U120:W120"/>
    <mergeCell ref="U121:W121"/>
    <mergeCell ref="U122:W122"/>
    <mergeCell ref="U123:W123"/>
    <mergeCell ref="U134:W134"/>
    <mergeCell ref="U135:W135"/>
    <mergeCell ref="U136:W136"/>
    <mergeCell ref="U137:W137"/>
    <mergeCell ref="U138:W138"/>
    <mergeCell ref="U129:W129"/>
    <mergeCell ref="U130:W130"/>
    <mergeCell ref="U131:W131"/>
    <mergeCell ref="U132:W132"/>
    <mergeCell ref="U133:W133"/>
    <mergeCell ref="U144:W144"/>
    <mergeCell ref="U145:W145"/>
    <mergeCell ref="U146:W146"/>
    <mergeCell ref="U147:W147"/>
    <mergeCell ref="U148:W148"/>
    <mergeCell ref="U139:W139"/>
    <mergeCell ref="U140:W140"/>
    <mergeCell ref="U141:W141"/>
    <mergeCell ref="U142:W142"/>
    <mergeCell ref="U143:W143"/>
    <mergeCell ref="U154:W154"/>
    <mergeCell ref="U155:W155"/>
    <mergeCell ref="U156:W156"/>
    <mergeCell ref="U157:W157"/>
    <mergeCell ref="U158:W158"/>
    <mergeCell ref="U149:W149"/>
    <mergeCell ref="U150:W150"/>
    <mergeCell ref="U151:W151"/>
    <mergeCell ref="U152:W152"/>
    <mergeCell ref="U153:W153"/>
    <mergeCell ref="U164:W164"/>
    <mergeCell ref="U165:W165"/>
    <mergeCell ref="U166:W166"/>
    <mergeCell ref="U167:W167"/>
    <mergeCell ref="U168:W168"/>
    <mergeCell ref="U159:W159"/>
    <mergeCell ref="U160:W160"/>
    <mergeCell ref="U161:W161"/>
    <mergeCell ref="U162:W162"/>
    <mergeCell ref="U163:W163"/>
    <mergeCell ref="U174:W174"/>
    <mergeCell ref="U175:W175"/>
    <mergeCell ref="U176:W176"/>
    <mergeCell ref="U177:W177"/>
    <mergeCell ref="U178:W178"/>
    <mergeCell ref="U169:W169"/>
    <mergeCell ref="U170:W170"/>
    <mergeCell ref="U171:W171"/>
    <mergeCell ref="U172:W172"/>
    <mergeCell ref="U173:W173"/>
    <mergeCell ref="U184:W184"/>
    <mergeCell ref="U185:W185"/>
    <mergeCell ref="U186:W186"/>
    <mergeCell ref="U187:W187"/>
    <mergeCell ref="U188:W188"/>
    <mergeCell ref="U179:W179"/>
    <mergeCell ref="U180:W180"/>
    <mergeCell ref="U181:W181"/>
    <mergeCell ref="U182:W182"/>
    <mergeCell ref="U183:W183"/>
    <mergeCell ref="U194:W194"/>
    <mergeCell ref="U195:W195"/>
    <mergeCell ref="U196:W196"/>
    <mergeCell ref="U197:W197"/>
    <mergeCell ref="U198:W198"/>
    <mergeCell ref="U189:W189"/>
    <mergeCell ref="U190:W190"/>
    <mergeCell ref="U191:W191"/>
    <mergeCell ref="U192:W192"/>
    <mergeCell ref="U193:W193"/>
    <mergeCell ref="U204:W204"/>
    <mergeCell ref="U205:W205"/>
    <mergeCell ref="U206:W206"/>
    <mergeCell ref="U207:W207"/>
    <mergeCell ref="U199:W199"/>
    <mergeCell ref="U200:W200"/>
    <mergeCell ref="U201:W201"/>
    <mergeCell ref="U202:W202"/>
    <mergeCell ref="U203:W203"/>
  </mergeCells>
  <phoneticPr fontId="1" type="noConversion"/>
  <printOptions horizontalCentered="1"/>
  <pageMargins left="0.16" right="0.15" top="0.19685039370078741" bottom="0.19685039370078741" header="0" footer="0"/>
  <pageSetup paperSize="9" scale="95" orientation="landscape" r:id="rId1"/>
  <headerFooter alignWithMargins="0"/>
  <colBreaks count="1" manualBreakCount="1">
    <brk id="20" max="1048575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1"/>
  <sheetViews>
    <sheetView zoomScaleNormal="100" workbookViewId="0">
      <selection activeCell="X209" sqref="X209"/>
    </sheetView>
  </sheetViews>
  <sheetFormatPr defaultRowHeight="14.1" customHeight="1" x14ac:dyDescent="0.2"/>
  <cols>
    <col min="1" max="1" width="3.5703125" style="1" bestFit="1" customWidth="1"/>
    <col min="2" max="2" width="31.42578125" style="1" customWidth="1"/>
    <col min="3" max="3" width="7.140625" style="1" customWidth="1"/>
    <col min="4" max="11" width="4.42578125" style="1" customWidth="1"/>
    <col min="12" max="12" width="4.5703125" style="1" customWidth="1"/>
    <col min="13" max="13" width="4.42578125" style="1" customWidth="1"/>
    <col min="14" max="14" width="4.28515625" style="1" customWidth="1"/>
    <col min="15" max="24" width="4.42578125" style="1" customWidth="1"/>
    <col min="25" max="25" width="5.42578125" style="1" hidden="1" customWidth="1"/>
    <col min="26" max="16384" width="9.140625" style="1"/>
  </cols>
  <sheetData>
    <row r="1" spans="1:26" ht="54" customHeight="1" x14ac:dyDescent="0.2">
      <c r="A1" s="286" t="s">
        <v>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"/>
    </row>
    <row r="2" spans="1:26" s="3" customFormat="1" ht="14.25" customHeight="1" x14ac:dyDescent="0.2">
      <c r="A2" s="238" t="str">
        <f>'D. PESSOAIS'!A2:J2</f>
        <v xml:space="preserve">Nome Identificação do grupo e/ou atvidade: </v>
      </c>
      <c r="B2" s="238"/>
      <c r="C2" s="238"/>
      <c r="D2" s="238"/>
      <c r="E2" s="238"/>
      <c r="F2" s="238"/>
      <c r="G2" s="238"/>
      <c r="H2" s="238"/>
      <c r="I2" s="238"/>
      <c r="J2" s="238"/>
      <c r="K2" s="287" t="s">
        <v>19</v>
      </c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8"/>
      <c r="Y2" s="23"/>
      <c r="Z2" s="21"/>
    </row>
    <row r="3" spans="1:26" s="3" customFormat="1" ht="14.25" customHeight="1" x14ac:dyDescent="0.2">
      <c r="A3" s="289" t="str">
        <f>'D. PESSOAIS'!A3:V3</f>
        <v>Local: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2"/>
      <c r="Z3" s="21"/>
    </row>
    <row r="4" spans="1:26" s="3" customFormat="1" ht="14.25" customHeight="1" thickBot="1" x14ac:dyDescent="0.25">
      <c r="A4" s="282" t="str">
        <f>'D. PESSOAIS'!A4:V4</f>
        <v>Ano de Referência: 2019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2"/>
      <c r="Z4" s="21"/>
    </row>
    <row r="5" spans="1:26" ht="24" customHeight="1" x14ac:dyDescent="0.2">
      <c r="A5" s="262" t="s">
        <v>1</v>
      </c>
      <c r="B5" s="264" t="s">
        <v>0</v>
      </c>
      <c r="C5" s="266" t="s">
        <v>8</v>
      </c>
      <c r="D5" s="283" t="s">
        <v>123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5"/>
    </row>
    <row r="6" spans="1:26" ht="61.5" customHeight="1" x14ac:dyDescent="0.2">
      <c r="A6" s="263"/>
      <c r="B6" s="265"/>
      <c r="C6" s="267"/>
      <c r="D6" s="15" t="s">
        <v>39</v>
      </c>
      <c r="E6" s="16" t="s">
        <v>60</v>
      </c>
      <c r="F6" s="16" t="s">
        <v>41</v>
      </c>
      <c r="G6" s="16" t="s">
        <v>61</v>
      </c>
      <c r="H6" s="16" t="s">
        <v>42</v>
      </c>
      <c r="I6" s="16" t="s">
        <v>62</v>
      </c>
      <c r="J6" s="16" t="s">
        <v>63</v>
      </c>
      <c r="K6" s="16" t="s">
        <v>64</v>
      </c>
      <c r="L6" s="16" t="s">
        <v>65</v>
      </c>
      <c r="M6" s="16" t="s">
        <v>66</v>
      </c>
      <c r="N6" s="16" t="s">
        <v>67</v>
      </c>
      <c r="O6" s="16" t="s">
        <v>68</v>
      </c>
      <c r="P6" s="16" t="s">
        <v>69</v>
      </c>
      <c r="Q6" s="16" t="s">
        <v>70</v>
      </c>
      <c r="R6" s="16" t="s">
        <v>71</v>
      </c>
      <c r="S6" s="19" t="s">
        <v>72</v>
      </c>
      <c r="T6" s="19" t="s">
        <v>73</v>
      </c>
      <c r="U6" s="19" t="s">
        <v>76</v>
      </c>
      <c r="V6" s="19" t="s">
        <v>74</v>
      </c>
      <c r="W6" s="19" t="s">
        <v>44</v>
      </c>
      <c r="X6" s="20" t="s">
        <v>75</v>
      </c>
    </row>
    <row r="7" spans="1:26" ht="11.25" x14ac:dyDescent="0.2">
      <c r="A7" s="5">
        <v>1</v>
      </c>
      <c r="B7" s="50" t="str">
        <f>'D. PESSOAIS'!B6</f>
        <v>Aparecida Keiko Okumura Nassar</v>
      </c>
      <c r="C7" s="54">
        <f>'D. PESSOAIS'!C6</f>
        <v>65</v>
      </c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62"/>
      <c r="T7" s="62"/>
      <c r="U7" s="62"/>
      <c r="V7" s="62"/>
      <c r="W7" s="62"/>
      <c r="X7" s="48"/>
    </row>
    <row r="8" spans="1:26" ht="11.25" x14ac:dyDescent="0.2">
      <c r="A8" s="5">
        <v>2</v>
      </c>
      <c r="B8" s="50" t="str">
        <f>'D. PESSOAIS'!B7</f>
        <v xml:space="preserve">Lindair Zonemberg Cordeiro </v>
      </c>
      <c r="C8" s="54">
        <f>'D. PESSOAIS'!C7</f>
        <v>62</v>
      </c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62"/>
      <c r="T8" s="62"/>
      <c r="U8" s="62"/>
      <c r="V8" s="62"/>
      <c r="W8" s="62"/>
      <c r="X8" s="48"/>
    </row>
    <row r="9" spans="1:26" ht="11.25" x14ac:dyDescent="0.2">
      <c r="A9" s="5">
        <v>3</v>
      </c>
      <c r="B9" s="50" t="str">
        <f>'D. PESSOAIS'!B8</f>
        <v xml:space="preserve">Lidia Camazinha de Sá </v>
      </c>
      <c r="C9" s="54">
        <f>'D. PESSOAIS'!C8</f>
        <v>68</v>
      </c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62"/>
      <c r="T9" s="62"/>
      <c r="U9" s="62"/>
      <c r="V9" s="62"/>
      <c r="W9" s="62"/>
      <c r="X9" s="48"/>
    </row>
    <row r="10" spans="1:26" ht="11.25" x14ac:dyDescent="0.2">
      <c r="A10" s="5">
        <v>4</v>
      </c>
      <c r="B10" s="50" t="str">
        <f>'D. PESSOAIS'!B9</f>
        <v xml:space="preserve">Iracema Moller </v>
      </c>
      <c r="C10" s="54">
        <f>'D. PESSOAIS'!C9</f>
        <v>63</v>
      </c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62"/>
      <c r="T10" s="62"/>
      <c r="U10" s="62"/>
      <c r="V10" s="62"/>
      <c r="W10" s="62"/>
      <c r="X10" s="48"/>
    </row>
    <row r="11" spans="1:26" ht="11.25" x14ac:dyDescent="0.2">
      <c r="A11" s="5">
        <v>5</v>
      </c>
      <c r="B11" s="50" t="str">
        <f>'D. PESSOAIS'!B10</f>
        <v xml:space="preserve">Catumi Tabuchi </v>
      </c>
      <c r="C11" s="54">
        <f>'D. PESSOAIS'!C10</f>
        <v>74</v>
      </c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62"/>
      <c r="T11" s="62"/>
      <c r="U11" s="62"/>
      <c r="V11" s="62"/>
      <c r="W11" s="62"/>
      <c r="X11" s="48"/>
    </row>
    <row r="12" spans="1:26" ht="11.25" x14ac:dyDescent="0.2">
      <c r="A12" s="5">
        <v>6</v>
      </c>
      <c r="B12" s="50" t="str">
        <f>'D. PESSOAIS'!B11</f>
        <v>Irene Correia da Silva</v>
      </c>
      <c r="C12" s="54">
        <f>'D. PESSOAIS'!C11</f>
        <v>67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62"/>
      <c r="T12" s="62"/>
      <c r="U12" s="62"/>
      <c r="V12" s="62"/>
      <c r="W12" s="62"/>
      <c r="X12" s="48"/>
    </row>
    <row r="13" spans="1:26" ht="11.25" x14ac:dyDescent="0.2">
      <c r="A13" s="5">
        <v>7</v>
      </c>
      <c r="B13" s="50" t="str">
        <f>'D. PESSOAIS'!B12</f>
        <v>Maria Moreira Bezerra</v>
      </c>
      <c r="C13" s="54">
        <f>'D. PESSOAIS'!C12</f>
        <v>77</v>
      </c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62"/>
      <c r="T13" s="62"/>
      <c r="U13" s="62"/>
      <c r="V13" s="62"/>
      <c r="W13" s="62"/>
      <c r="X13" s="48"/>
    </row>
    <row r="14" spans="1:26" ht="11.25" x14ac:dyDescent="0.2">
      <c r="A14" s="5">
        <v>8</v>
      </c>
      <c r="B14" s="50" t="str">
        <f>'D. PESSOAIS'!B13</f>
        <v xml:space="preserve">Wilson Luiz Vaz de Lima </v>
      </c>
      <c r="C14" s="54">
        <f>'D. PESSOAIS'!C13</f>
        <v>66</v>
      </c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62"/>
      <c r="T14" s="62"/>
      <c r="U14" s="62"/>
      <c r="V14" s="62"/>
      <c r="W14" s="62"/>
      <c r="X14" s="48"/>
    </row>
    <row r="15" spans="1:26" ht="11.25" x14ac:dyDescent="0.2">
      <c r="A15" s="5">
        <v>9</v>
      </c>
      <c r="B15" s="50" t="str">
        <f>'D. PESSOAIS'!B14</f>
        <v xml:space="preserve">Terezinha de Mattos </v>
      </c>
      <c r="C15" s="54">
        <f>'D. PESSOAIS'!C14</f>
        <v>81</v>
      </c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62"/>
      <c r="T15" s="62"/>
      <c r="U15" s="62"/>
      <c r="V15" s="62"/>
      <c r="W15" s="62"/>
      <c r="X15" s="48"/>
    </row>
    <row r="16" spans="1:26" ht="11.25" x14ac:dyDescent="0.2">
      <c r="A16" s="5">
        <v>10</v>
      </c>
      <c r="B16" s="50" t="str">
        <f>'D. PESSOAIS'!B15</f>
        <v xml:space="preserve">FRANCISCO LUZ DE AMORIM </v>
      </c>
      <c r="C16" s="54">
        <f>'D. PESSOAIS'!C15</f>
        <v>76</v>
      </c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62"/>
      <c r="T16" s="62"/>
      <c r="U16" s="62"/>
      <c r="V16" s="62"/>
      <c r="W16" s="62"/>
      <c r="X16" s="48"/>
    </row>
    <row r="17" spans="1:24" ht="11.25" x14ac:dyDescent="0.2">
      <c r="A17" s="5">
        <v>11</v>
      </c>
      <c r="B17" s="50" t="str">
        <f>'D. PESSOAIS'!B16</f>
        <v>NILZA FERREIRA</v>
      </c>
      <c r="C17" s="54">
        <f>'D. PESSOAIS'!C16</f>
        <v>73</v>
      </c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62"/>
      <c r="T17" s="62"/>
      <c r="U17" s="62"/>
      <c r="V17" s="62"/>
      <c r="W17" s="62"/>
      <c r="X17" s="48"/>
    </row>
    <row r="18" spans="1:24" ht="11.25" x14ac:dyDescent="0.2">
      <c r="A18" s="5">
        <v>12</v>
      </c>
      <c r="B18" s="50" t="str">
        <f>'D. PESSOAIS'!B17</f>
        <v>Maria Luzinete de Jesus Lira</v>
      </c>
      <c r="C18" s="54">
        <f>'D. PESSOAIS'!C17</f>
        <v>67</v>
      </c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62"/>
      <c r="T18" s="62"/>
      <c r="U18" s="62"/>
      <c r="V18" s="62"/>
      <c r="W18" s="62"/>
      <c r="X18" s="48"/>
    </row>
    <row r="19" spans="1:24" ht="11.25" x14ac:dyDescent="0.2">
      <c r="A19" s="5">
        <v>13</v>
      </c>
      <c r="B19" s="50" t="str">
        <f>'D. PESSOAIS'!B18</f>
        <v>MARIA APARECIDA NEVES FREIRE</v>
      </c>
      <c r="C19" s="54">
        <f>'D. PESSOAIS'!C18</f>
        <v>67</v>
      </c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62"/>
      <c r="T19" s="62"/>
      <c r="U19" s="62"/>
      <c r="V19" s="62"/>
      <c r="W19" s="62"/>
      <c r="X19" s="48"/>
    </row>
    <row r="20" spans="1:24" ht="11.25" x14ac:dyDescent="0.2">
      <c r="A20" s="5">
        <v>14</v>
      </c>
      <c r="B20" s="50" t="str">
        <f>'D. PESSOAIS'!B19</f>
        <v>DORVALINO DE MORAES FREIRE</v>
      </c>
      <c r="C20" s="54">
        <f>'D. PESSOAIS'!C19</f>
        <v>70</v>
      </c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62"/>
      <c r="T20" s="62"/>
      <c r="U20" s="62"/>
      <c r="V20" s="62"/>
      <c r="W20" s="62"/>
      <c r="X20" s="48"/>
    </row>
    <row r="21" spans="1:24" ht="11.25" x14ac:dyDescent="0.2">
      <c r="A21" s="5">
        <v>15</v>
      </c>
      <c r="B21" s="50" t="str">
        <f>'D. PESSOAIS'!B20</f>
        <v>TADEU WOICIEKOSKI</v>
      </c>
      <c r="C21" s="54">
        <f>'D. PESSOAIS'!C20</f>
        <v>67</v>
      </c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62"/>
      <c r="T21" s="62"/>
      <c r="U21" s="62"/>
      <c r="V21" s="62"/>
      <c r="W21" s="62"/>
      <c r="X21" s="48"/>
    </row>
    <row r="22" spans="1:24" ht="11.25" x14ac:dyDescent="0.2">
      <c r="A22" s="5">
        <v>16</v>
      </c>
      <c r="B22" s="50" t="str">
        <f>'D. PESSOAIS'!B21</f>
        <v>MIGUEL PEDRO ABUDI</v>
      </c>
      <c r="C22" s="54">
        <f>'D. PESSOAIS'!C21</f>
        <v>75</v>
      </c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62"/>
      <c r="T22" s="62"/>
      <c r="U22" s="62"/>
      <c r="V22" s="62"/>
      <c r="W22" s="62"/>
      <c r="X22" s="48"/>
    </row>
    <row r="23" spans="1:24" ht="11.25" x14ac:dyDescent="0.2">
      <c r="A23" s="5">
        <v>17</v>
      </c>
      <c r="B23" s="50" t="str">
        <f>'D. PESSOAIS'!B22</f>
        <v>MARIA DIVINA PEREIRA DE OLIVEIRA</v>
      </c>
      <c r="C23" s="54">
        <f>'D. PESSOAIS'!C22</f>
        <v>56</v>
      </c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62"/>
      <c r="T23" s="62"/>
      <c r="U23" s="62"/>
      <c r="V23" s="62"/>
      <c r="W23" s="62"/>
      <c r="X23" s="48"/>
    </row>
    <row r="24" spans="1:24" ht="11.25" x14ac:dyDescent="0.2">
      <c r="A24" s="5">
        <v>18</v>
      </c>
      <c r="B24" s="50" t="str">
        <f>'D. PESSOAIS'!B23</f>
        <v>MARIA APARECIDA SILVA CAROBA</v>
      </c>
      <c r="C24" s="54">
        <f>'D. PESSOAIS'!C23</f>
        <v>53</v>
      </c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62"/>
      <c r="T24" s="62"/>
      <c r="U24" s="62"/>
      <c r="V24" s="62"/>
      <c r="W24" s="62"/>
      <c r="X24" s="48"/>
    </row>
    <row r="25" spans="1:24" ht="11.25" x14ac:dyDescent="0.2">
      <c r="A25" s="5">
        <v>19</v>
      </c>
      <c r="B25" s="50" t="str">
        <f>'D. PESSOAIS'!B24</f>
        <v>MARIA APARECIDA DA VERSA</v>
      </c>
      <c r="C25" s="54">
        <f>'D. PESSOAIS'!C24</f>
        <v>58</v>
      </c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62"/>
      <c r="T25" s="62"/>
      <c r="U25" s="62"/>
      <c r="V25" s="62"/>
      <c r="W25" s="62"/>
      <c r="X25" s="48"/>
    </row>
    <row r="26" spans="1:24" ht="11.25" x14ac:dyDescent="0.2">
      <c r="A26" s="5">
        <v>20</v>
      </c>
      <c r="B26" s="50" t="str">
        <f>'D. PESSOAIS'!B25</f>
        <v>CILENE PEREIRA MAIONE</v>
      </c>
      <c r="C26" s="54">
        <f>'D. PESSOAIS'!C25</f>
        <v>59</v>
      </c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62"/>
      <c r="T26" s="62"/>
      <c r="U26" s="62"/>
      <c r="V26" s="62"/>
      <c r="W26" s="62"/>
      <c r="X26" s="48"/>
    </row>
    <row r="27" spans="1:24" ht="11.25" x14ac:dyDescent="0.2">
      <c r="A27" s="5">
        <v>21</v>
      </c>
      <c r="B27" s="50" t="str">
        <f>'D. PESSOAIS'!B26</f>
        <v>JUVERCINA ALVES MATEUS</v>
      </c>
      <c r="C27" s="54">
        <f>'D. PESSOAIS'!C26</f>
        <v>71</v>
      </c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62"/>
      <c r="T27" s="62"/>
      <c r="U27" s="62"/>
      <c r="V27" s="62"/>
      <c r="W27" s="62"/>
      <c r="X27" s="48"/>
    </row>
    <row r="28" spans="1:24" ht="11.25" x14ac:dyDescent="0.2">
      <c r="A28" s="5">
        <v>22</v>
      </c>
      <c r="B28" s="50" t="str">
        <f>'D. PESSOAIS'!B27</f>
        <v>EUNICE RIBEIRO MARINS MARTINS</v>
      </c>
      <c r="C28" s="54">
        <f>'D. PESSOAIS'!C27</f>
        <v>47</v>
      </c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62"/>
      <c r="T28" s="62"/>
      <c r="U28" s="62"/>
      <c r="V28" s="62"/>
      <c r="W28" s="62"/>
      <c r="X28" s="48"/>
    </row>
    <row r="29" spans="1:24" ht="11.25" x14ac:dyDescent="0.2">
      <c r="A29" s="5">
        <v>23</v>
      </c>
      <c r="B29" s="50" t="str">
        <f>'D. PESSOAIS'!B28</f>
        <v>ARMELINDA BERGAMI PAVEZI</v>
      </c>
      <c r="C29" s="54">
        <f>'D. PESSOAIS'!C28</f>
        <v>58</v>
      </c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62"/>
      <c r="T29" s="62"/>
      <c r="U29" s="62"/>
      <c r="V29" s="62"/>
      <c r="W29" s="62"/>
      <c r="X29" s="48"/>
    </row>
    <row r="30" spans="1:24" ht="11.25" x14ac:dyDescent="0.2">
      <c r="A30" s="5">
        <v>24</v>
      </c>
      <c r="B30" s="50" t="str">
        <f>'D. PESSOAIS'!B29</f>
        <v>AMELIA CHITKO</v>
      </c>
      <c r="C30" s="54">
        <f>'D. PESSOAIS'!C29</f>
        <v>49</v>
      </c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62"/>
      <c r="T30" s="62"/>
      <c r="U30" s="62"/>
      <c r="V30" s="62"/>
      <c r="W30" s="62"/>
      <c r="X30" s="48"/>
    </row>
    <row r="31" spans="1:24" ht="11.25" x14ac:dyDescent="0.2">
      <c r="A31" s="5">
        <v>25</v>
      </c>
      <c r="B31" s="50" t="str">
        <f>'D. PESSOAIS'!B30</f>
        <v>MARIA MIRTES FERREIRA</v>
      </c>
      <c r="C31" s="54">
        <f>'D. PESSOAIS'!C30</f>
        <v>60</v>
      </c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62"/>
      <c r="T31" s="62"/>
      <c r="U31" s="62"/>
      <c r="V31" s="62"/>
      <c r="W31" s="62"/>
      <c r="X31" s="48"/>
    </row>
    <row r="32" spans="1:24" ht="11.25" x14ac:dyDescent="0.2">
      <c r="A32" s="5">
        <v>26</v>
      </c>
      <c r="B32" s="50" t="str">
        <f>'D. PESSOAIS'!B31</f>
        <v>DALVA MARIA PAULINO DA SILVA</v>
      </c>
      <c r="C32" s="54">
        <f>'D. PESSOAIS'!C31</f>
        <v>58</v>
      </c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62"/>
      <c r="T32" s="62"/>
      <c r="U32" s="62"/>
      <c r="V32" s="62"/>
      <c r="W32" s="62"/>
      <c r="X32" s="48"/>
    </row>
    <row r="33" spans="1:24" ht="11.25" x14ac:dyDescent="0.2">
      <c r="A33" s="5">
        <v>27</v>
      </c>
      <c r="B33" s="50" t="str">
        <f>'D. PESSOAIS'!B32</f>
        <v>LOURDES ZACHETKO BOMBANA</v>
      </c>
      <c r="C33" s="54">
        <f>'D. PESSOAIS'!C32</f>
        <v>60</v>
      </c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62"/>
      <c r="T33" s="62"/>
      <c r="U33" s="62"/>
      <c r="V33" s="62"/>
      <c r="W33" s="62"/>
      <c r="X33" s="48"/>
    </row>
    <row r="34" spans="1:24" ht="11.25" x14ac:dyDescent="0.2">
      <c r="A34" s="5">
        <v>28</v>
      </c>
      <c r="B34" s="50" t="str">
        <f>'D. PESSOAIS'!B33</f>
        <v>MARIA APARECIDA SILVA (CIDINHA)</v>
      </c>
      <c r="C34" s="54">
        <f>'D. PESSOAIS'!C33</f>
        <v>48</v>
      </c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62"/>
      <c r="T34" s="62"/>
      <c r="U34" s="62"/>
      <c r="V34" s="62"/>
      <c r="W34" s="62"/>
      <c r="X34" s="48"/>
    </row>
    <row r="35" spans="1:24" ht="11.25" x14ac:dyDescent="0.2">
      <c r="A35" s="5">
        <v>29</v>
      </c>
      <c r="B35" s="50" t="str">
        <f>'D. PESSOAIS'!B34</f>
        <v>KELLY CRISTINA DOS SANTOS FERRAZ</v>
      </c>
      <c r="C35" s="54">
        <f>'D. PESSOAIS'!C34</f>
        <v>24</v>
      </c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62"/>
      <c r="T35" s="62"/>
      <c r="U35" s="62"/>
      <c r="V35" s="62"/>
      <c r="W35" s="62"/>
      <c r="X35" s="48"/>
    </row>
    <row r="36" spans="1:24" ht="11.25" x14ac:dyDescent="0.2">
      <c r="A36" s="5">
        <v>30</v>
      </c>
      <c r="B36" s="50" t="str">
        <f>'D. PESSOAIS'!B35</f>
        <v>LUZIA DE FÁTIMA DOS SANTOS</v>
      </c>
      <c r="C36" s="54">
        <f>'D. PESSOAIS'!C35</f>
        <v>60</v>
      </c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62"/>
      <c r="T36" s="62"/>
      <c r="U36" s="62"/>
      <c r="V36" s="62"/>
      <c r="W36" s="62"/>
      <c r="X36" s="48"/>
    </row>
    <row r="37" spans="1:24" ht="11.25" x14ac:dyDescent="0.2">
      <c r="A37" s="5">
        <v>31</v>
      </c>
      <c r="B37" s="50" t="str">
        <f>'D. PESSOAIS'!B36</f>
        <v>MARIA APARECIDA DA SILVA</v>
      </c>
      <c r="C37" s="54">
        <f>'D. PESSOAIS'!C36</f>
        <v>43</v>
      </c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62"/>
      <c r="T37" s="62"/>
      <c r="U37" s="62"/>
      <c r="V37" s="62"/>
      <c r="W37" s="62"/>
      <c r="X37" s="48"/>
    </row>
    <row r="38" spans="1:24" ht="11.25" x14ac:dyDescent="0.2">
      <c r="A38" s="5">
        <v>32</v>
      </c>
      <c r="B38" s="50" t="str">
        <f>'D. PESSOAIS'!B37</f>
        <v>ALICE DE OLIVEIRA</v>
      </c>
      <c r="C38" s="54">
        <f>'D. PESSOAIS'!C37</f>
        <v>55</v>
      </c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62"/>
      <c r="T38" s="62"/>
      <c r="U38" s="62"/>
      <c r="V38" s="62"/>
      <c r="W38" s="62"/>
      <c r="X38" s="48"/>
    </row>
    <row r="39" spans="1:24" ht="11.25" x14ac:dyDescent="0.2">
      <c r="A39" s="5">
        <v>33</v>
      </c>
      <c r="B39" s="50" t="str">
        <f>'D. PESSOAIS'!B38</f>
        <v>MARIA DO CARMO C. CRUZ</v>
      </c>
      <c r="C39" s="54">
        <f>'D. PESSOAIS'!C38</f>
        <v>46</v>
      </c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62"/>
      <c r="T39" s="62"/>
      <c r="U39" s="62"/>
      <c r="V39" s="62"/>
      <c r="W39" s="62"/>
      <c r="X39" s="48"/>
    </row>
    <row r="40" spans="1:24" ht="11.25" x14ac:dyDescent="0.2">
      <c r="A40" s="5">
        <v>34</v>
      </c>
      <c r="B40" s="50" t="str">
        <f>'D. PESSOAIS'!B39</f>
        <v xml:space="preserve">Maria Aparecida de Araujo </v>
      </c>
      <c r="C40" s="54">
        <f>'D. PESSOAIS'!C39</f>
        <v>39</v>
      </c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62"/>
      <c r="T40" s="62"/>
      <c r="U40" s="62"/>
      <c r="V40" s="62"/>
      <c r="W40" s="62"/>
      <c r="X40" s="48"/>
    </row>
    <row r="41" spans="1:24" ht="11.25" x14ac:dyDescent="0.2">
      <c r="A41" s="5">
        <v>35</v>
      </c>
      <c r="B41" s="50" t="str">
        <f>'D. PESSOAIS'!B40</f>
        <v>Leire Cristiane Cordeiro</v>
      </c>
      <c r="C41" s="54">
        <f>'D. PESSOAIS'!C40</f>
        <v>38</v>
      </c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62"/>
      <c r="T41" s="62"/>
      <c r="U41" s="62"/>
      <c r="V41" s="62"/>
      <c r="W41" s="62"/>
      <c r="X41" s="48"/>
    </row>
    <row r="42" spans="1:24" ht="11.25" x14ac:dyDescent="0.2">
      <c r="A42" s="5">
        <v>36</v>
      </c>
      <c r="B42" s="50" t="str">
        <f>'D. PESSOAIS'!B41</f>
        <v>MARIA LUZIA DE SOUZA</v>
      </c>
      <c r="C42" s="54">
        <f>'D. PESSOAIS'!C41</f>
        <v>57</v>
      </c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62"/>
      <c r="T42" s="62"/>
      <c r="U42" s="62"/>
      <c r="V42" s="62"/>
      <c r="W42" s="62"/>
      <c r="X42" s="48"/>
    </row>
    <row r="43" spans="1:24" ht="11.25" x14ac:dyDescent="0.2">
      <c r="A43" s="5">
        <v>37</v>
      </c>
      <c r="B43" s="50" t="str">
        <f>'D. PESSOAIS'!B42</f>
        <v xml:space="preserve">FLORACI SANTOS HORT </v>
      </c>
      <c r="C43" s="54">
        <f>'D. PESSOAIS'!C42</f>
        <v>67</v>
      </c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62"/>
      <c r="T43" s="62"/>
      <c r="U43" s="62"/>
      <c r="V43" s="62"/>
      <c r="W43" s="62"/>
      <c r="X43" s="48"/>
    </row>
    <row r="44" spans="1:24" ht="11.25" x14ac:dyDescent="0.2">
      <c r="A44" s="5">
        <v>38</v>
      </c>
      <c r="B44" s="50" t="str">
        <f>'D. PESSOAIS'!B43</f>
        <v>LEONILDE ZANELLATTO SANTA MARIA</v>
      </c>
      <c r="C44" s="54">
        <f>'D. PESSOAIS'!C43</f>
        <v>62</v>
      </c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62"/>
      <c r="T44" s="62"/>
      <c r="U44" s="62"/>
      <c r="V44" s="62"/>
      <c r="W44" s="62"/>
      <c r="X44" s="48"/>
    </row>
    <row r="45" spans="1:24" ht="11.25" x14ac:dyDescent="0.2">
      <c r="A45" s="5">
        <v>39</v>
      </c>
      <c r="B45" s="50" t="str">
        <f>'D. PESSOAIS'!B44</f>
        <v>GRACILDA RODRIGUES BATISTA</v>
      </c>
      <c r="C45" s="54">
        <f>'D. PESSOAIS'!C44</f>
        <v>53</v>
      </c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62"/>
      <c r="T45" s="62"/>
      <c r="U45" s="62"/>
      <c r="V45" s="62"/>
      <c r="W45" s="62"/>
      <c r="X45" s="48"/>
    </row>
    <row r="46" spans="1:24" ht="11.25" x14ac:dyDescent="0.2">
      <c r="A46" s="5">
        <v>40</v>
      </c>
      <c r="B46" s="50" t="str">
        <f>'D. PESSOAIS'!B45</f>
        <v>JOANA GUALBERTO PINTO</v>
      </c>
      <c r="C46" s="54">
        <f>'D. PESSOAIS'!C45</f>
        <v>58</v>
      </c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62"/>
      <c r="T46" s="62"/>
      <c r="U46" s="62"/>
      <c r="V46" s="62"/>
      <c r="W46" s="62"/>
      <c r="X46" s="48"/>
    </row>
    <row r="47" spans="1:24" ht="11.25" x14ac:dyDescent="0.2">
      <c r="A47" s="5">
        <v>41</v>
      </c>
      <c r="B47" s="50" t="str">
        <f>'D. PESSOAIS'!B46</f>
        <v>CLARICE PROÇATE KSEY</v>
      </c>
      <c r="C47" s="54">
        <f>'D. PESSOAIS'!C46</f>
        <v>57</v>
      </c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62"/>
      <c r="T47" s="62"/>
      <c r="U47" s="62"/>
      <c r="V47" s="62"/>
      <c r="W47" s="62"/>
      <c r="X47" s="48"/>
    </row>
    <row r="48" spans="1:24" ht="11.25" x14ac:dyDescent="0.2">
      <c r="A48" s="5">
        <v>42</v>
      </c>
      <c r="B48" s="50" t="str">
        <f>'D. PESSOAIS'!B47</f>
        <v>VILMARA CORREIA</v>
      </c>
      <c r="C48" s="54">
        <f>'D. PESSOAIS'!C47</f>
        <v>29</v>
      </c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62"/>
      <c r="T48" s="62"/>
      <c r="U48" s="62"/>
      <c r="V48" s="62"/>
      <c r="W48" s="62"/>
      <c r="X48" s="48"/>
    </row>
    <row r="49" spans="1:24" ht="11.25" x14ac:dyDescent="0.2">
      <c r="A49" s="5">
        <v>43</v>
      </c>
      <c r="B49" s="50" t="str">
        <f>'D. PESSOAIS'!B48</f>
        <v>NEUZA AP SILVA DOMINGOS</v>
      </c>
      <c r="C49" s="54">
        <f>'D. PESSOAIS'!C48</f>
        <v>61</v>
      </c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62"/>
      <c r="T49" s="62"/>
      <c r="U49" s="62"/>
      <c r="V49" s="62"/>
      <c r="W49" s="62"/>
      <c r="X49" s="48"/>
    </row>
    <row r="50" spans="1:24" ht="11.25" x14ac:dyDescent="0.2">
      <c r="A50" s="5">
        <v>44</v>
      </c>
      <c r="B50" s="50" t="str">
        <f>'D. PESSOAIS'!B49</f>
        <v>CASTURINA APARECIDA LIMA REIS</v>
      </c>
      <c r="C50" s="54">
        <f>'D. PESSOAIS'!C49</f>
        <v>45</v>
      </c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62"/>
      <c r="T50" s="62"/>
      <c r="U50" s="62"/>
      <c r="V50" s="62"/>
      <c r="W50" s="62"/>
      <c r="X50" s="48"/>
    </row>
    <row r="51" spans="1:24" ht="11.25" x14ac:dyDescent="0.2">
      <c r="A51" s="5">
        <v>45</v>
      </c>
      <c r="B51" s="50" t="str">
        <f>'D. PESSOAIS'!B50</f>
        <v xml:space="preserve">CILSA APARECIDA DE OLIVEIRA </v>
      </c>
      <c r="C51" s="54">
        <f>'D. PESSOAIS'!C50</f>
        <v>51</v>
      </c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62"/>
      <c r="T51" s="62"/>
      <c r="U51" s="62"/>
      <c r="V51" s="62"/>
      <c r="W51" s="62"/>
      <c r="X51" s="48"/>
    </row>
    <row r="52" spans="1:24" ht="11.25" x14ac:dyDescent="0.2">
      <c r="A52" s="5">
        <v>46</v>
      </c>
      <c r="B52" s="50" t="str">
        <f>'D. PESSOAIS'!B51</f>
        <v>MARIA DE LURDES OLIVEIRA</v>
      </c>
      <c r="C52" s="54">
        <f>'D. PESSOAIS'!C51</f>
        <v>64</v>
      </c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62"/>
      <c r="T52" s="62"/>
      <c r="U52" s="62"/>
      <c r="V52" s="62"/>
      <c r="W52" s="62"/>
      <c r="X52" s="48"/>
    </row>
    <row r="53" spans="1:24" ht="11.25" x14ac:dyDescent="0.2">
      <c r="A53" s="5">
        <v>47</v>
      </c>
      <c r="B53" s="50" t="str">
        <f>'D. PESSOAIS'!B52</f>
        <v>ANTONIA MARIA CONCEIÇÃO DE SOUZA</v>
      </c>
      <c r="C53" s="54">
        <f>'D. PESSOAIS'!C52</f>
        <v>68</v>
      </c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62"/>
      <c r="T53" s="62"/>
      <c r="U53" s="62"/>
      <c r="V53" s="62"/>
      <c r="W53" s="62"/>
      <c r="X53" s="48"/>
    </row>
    <row r="54" spans="1:24" ht="11.25" x14ac:dyDescent="0.2">
      <c r="A54" s="5">
        <v>48</v>
      </c>
      <c r="B54" s="50" t="str">
        <f>'D. PESSOAIS'!B53</f>
        <v xml:space="preserve">ANA BOIKO SOUZA </v>
      </c>
      <c r="C54" s="54">
        <f>'D. PESSOAIS'!C53</f>
        <v>52</v>
      </c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62"/>
      <c r="T54" s="62"/>
      <c r="U54" s="62"/>
      <c r="V54" s="62"/>
      <c r="W54" s="62"/>
      <c r="X54" s="48"/>
    </row>
    <row r="55" spans="1:24" ht="11.25" x14ac:dyDescent="0.2">
      <c r="A55" s="5">
        <v>49</v>
      </c>
      <c r="B55" s="50" t="str">
        <f>'D. PESSOAIS'!B54</f>
        <v>LURDES NEVES E MIRANDA MORAES</v>
      </c>
      <c r="C55" s="54">
        <f>'D. PESSOAIS'!C54</f>
        <v>67</v>
      </c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62"/>
      <c r="T55" s="62"/>
      <c r="U55" s="62"/>
      <c r="V55" s="62"/>
      <c r="W55" s="62"/>
      <c r="X55" s="48"/>
    </row>
    <row r="56" spans="1:24" ht="11.25" x14ac:dyDescent="0.2">
      <c r="A56" s="5">
        <v>50</v>
      </c>
      <c r="B56" s="50" t="str">
        <f>'D. PESSOAIS'!B55</f>
        <v>ANGELINA SOARES BARBOSA</v>
      </c>
      <c r="C56" s="54">
        <f>'D. PESSOAIS'!C55</f>
        <v>57</v>
      </c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62"/>
      <c r="T56" s="62"/>
      <c r="U56" s="62"/>
      <c r="V56" s="62"/>
      <c r="W56" s="62"/>
      <c r="X56" s="48"/>
    </row>
    <row r="57" spans="1:24" ht="11.25" x14ac:dyDescent="0.2">
      <c r="A57" s="5">
        <v>51</v>
      </c>
      <c r="B57" s="50" t="str">
        <f>'D. PESSOAIS'!B56</f>
        <v>MARIA ANGELICA DOS SANTOS</v>
      </c>
      <c r="C57" s="54">
        <f>'D. PESSOAIS'!C56</f>
        <v>69</v>
      </c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62"/>
      <c r="T57" s="62"/>
      <c r="U57" s="62"/>
      <c r="V57" s="62"/>
      <c r="W57" s="62"/>
      <c r="X57" s="48"/>
    </row>
    <row r="58" spans="1:24" ht="11.25" x14ac:dyDescent="0.2">
      <c r="A58" s="5">
        <v>52</v>
      </c>
      <c r="B58" s="50" t="str">
        <f>'D. PESSOAIS'!B57</f>
        <v>ANA LUIZA  DE OLIVEIRA</v>
      </c>
      <c r="C58" s="54">
        <f>'D. PESSOAIS'!C57</f>
        <v>58</v>
      </c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62"/>
      <c r="T58" s="62"/>
      <c r="U58" s="62"/>
      <c r="V58" s="62"/>
      <c r="W58" s="62"/>
      <c r="X58" s="48"/>
    </row>
    <row r="59" spans="1:24" ht="11.25" x14ac:dyDescent="0.2">
      <c r="A59" s="5">
        <v>53</v>
      </c>
      <c r="B59" s="50" t="str">
        <f>'D. PESSOAIS'!B58</f>
        <v>NELCI DE FATIMA DA SILVA</v>
      </c>
      <c r="C59" s="54">
        <f>'D. PESSOAIS'!C58</f>
        <v>59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62"/>
      <c r="T59" s="62"/>
      <c r="U59" s="62"/>
      <c r="V59" s="62"/>
      <c r="W59" s="62"/>
      <c r="X59" s="48"/>
    </row>
    <row r="60" spans="1:24" ht="11.25" x14ac:dyDescent="0.2">
      <c r="A60" s="5">
        <v>54</v>
      </c>
      <c r="B60" s="50" t="str">
        <f>'D. PESSOAIS'!B59</f>
        <v xml:space="preserve">SONIA MARIA CALDEIRA DOS SANTOS </v>
      </c>
      <c r="C60" s="54">
        <f>'D. PESSOAIS'!C59</f>
        <v>62</v>
      </c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62"/>
      <c r="T60" s="62"/>
      <c r="U60" s="62"/>
      <c r="V60" s="62"/>
      <c r="W60" s="62"/>
      <c r="X60" s="48"/>
    </row>
    <row r="61" spans="1:24" ht="11.25" x14ac:dyDescent="0.2">
      <c r="A61" s="5">
        <v>55</v>
      </c>
      <c r="B61" s="50" t="str">
        <f>'D. PESSOAIS'!B60</f>
        <v>ODETE TAMIOLO BRONKOSKI</v>
      </c>
      <c r="C61" s="54">
        <f>'D. PESSOAIS'!C60</f>
        <v>61</v>
      </c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62"/>
      <c r="T61" s="62"/>
      <c r="U61" s="62"/>
      <c r="V61" s="62"/>
      <c r="W61" s="62"/>
      <c r="X61" s="48"/>
    </row>
    <row r="62" spans="1:24" ht="11.25" x14ac:dyDescent="0.2">
      <c r="A62" s="5">
        <v>56</v>
      </c>
      <c r="B62" s="50" t="str">
        <f>'D. PESSOAIS'!B61</f>
        <v>JACIRA B. VALERIA</v>
      </c>
      <c r="C62" s="54">
        <f>'D. PESSOAIS'!C61</f>
        <v>57</v>
      </c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62"/>
      <c r="T62" s="62"/>
      <c r="U62" s="62"/>
      <c r="V62" s="62"/>
      <c r="W62" s="62"/>
      <c r="X62" s="48"/>
    </row>
    <row r="63" spans="1:24" ht="11.25" x14ac:dyDescent="0.2">
      <c r="A63" s="5">
        <v>57</v>
      </c>
      <c r="B63" s="50" t="str">
        <f>'D. PESSOAIS'!B62</f>
        <v>ADEMILDE DE JESUS RIBEIRO</v>
      </c>
      <c r="C63" s="54">
        <f>'D. PESSOAIS'!C62</f>
        <v>59</v>
      </c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62"/>
      <c r="T63" s="62"/>
      <c r="U63" s="62"/>
      <c r="V63" s="62"/>
      <c r="W63" s="62"/>
      <c r="X63" s="48"/>
    </row>
    <row r="64" spans="1:24" ht="11.25" x14ac:dyDescent="0.2">
      <c r="A64" s="5">
        <v>58</v>
      </c>
      <c r="B64" s="50" t="str">
        <f>'D. PESSOAIS'!B63</f>
        <v>LELIA PERES DE  SOUZA</v>
      </c>
      <c r="C64" s="54">
        <f>'D. PESSOAIS'!C63</f>
        <v>67</v>
      </c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62"/>
      <c r="T64" s="62"/>
      <c r="U64" s="62"/>
      <c r="V64" s="62"/>
      <c r="W64" s="62"/>
      <c r="X64" s="48"/>
    </row>
    <row r="65" spans="1:30" ht="14.1" customHeight="1" x14ac:dyDescent="0.2">
      <c r="A65" s="5">
        <v>59</v>
      </c>
      <c r="B65" s="50" t="str">
        <f>'D. PESSOAIS'!B64</f>
        <v>CLEUZA JARDIM PANISSA</v>
      </c>
      <c r="C65" s="54">
        <f>'D. PESSOAIS'!C64</f>
        <v>64</v>
      </c>
      <c r="D65" s="46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62"/>
      <c r="T65" s="62"/>
      <c r="U65" s="62"/>
      <c r="V65" s="62"/>
      <c r="W65" s="62"/>
      <c r="X65" s="48"/>
    </row>
    <row r="66" spans="1:30" ht="14.1" customHeight="1" x14ac:dyDescent="0.2">
      <c r="A66" s="5">
        <v>60</v>
      </c>
      <c r="B66" s="50" t="str">
        <f>'D. PESSOAIS'!B65</f>
        <v xml:space="preserve">LEONILDE PIROZZI PRADO </v>
      </c>
      <c r="C66" s="54">
        <f>'D. PESSOAIS'!C65</f>
        <v>75</v>
      </c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62"/>
      <c r="T66" s="62"/>
      <c r="U66" s="62"/>
      <c r="V66" s="62"/>
      <c r="W66" s="62"/>
      <c r="X66" s="48"/>
    </row>
    <row r="67" spans="1:30" ht="14.1" customHeight="1" x14ac:dyDescent="0.2">
      <c r="A67" s="5">
        <v>61</v>
      </c>
      <c r="B67" s="50" t="str">
        <f>'D. PESSOAIS'!B66</f>
        <v>MARIA EVA NOVAES DE CAMPOS</v>
      </c>
      <c r="C67" s="54">
        <f>'D. PESSOAIS'!C66</f>
        <v>47</v>
      </c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62"/>
      <c r="T67" s="62"/>
      <c r="U67" s="62"/>
      <c r="V67" s="62"/>
      <c r="W67" s="62"/>
      <c r="X67" s="48"/>
    </row>
    <row r="68" spans="1:30" ht="14.1" customHeight="1" x14ac:dyDescent="0.2">
      <c r="A68" s="5">
        <v>62</v>
      </c>
      <c r="B68" s="50" t="str">
        <f>'D. PESSOAIS'!B67</f>
        <v>MARIA APARECIDA DA SILVA CARVALHO</v>
      </c>
      <c r="C68" s="54">
        <f>'D. PESSOAIS'!C67</f>
        <v>61</v>
      </c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62"/>
      <c r="T68" s="62"/>
      <c r="U68" s="62"/>
      <c r="V68" s="62"/>
      <c r="W68" s="62"/>
      <c r="X68" s="48"/>
    </row>
    <row r="69" spans="1:30" ht="14.1" customHeight="1" x14ac:dyDescent="0.2">
      <c r="A69" s="5">
        <v>63</v>
      </c>
      <c r="B69" s="50" t="str">
        <f>'D. PESSOAIS'!B68</f>
        <v>CIDALIA MARTINS MASSUQUETO</v>
      </c>
      <c r="C69" s="54">
        <f>'D. PESSOAIS'!C68</f>
        <v>77</v>
      </c>
      <c r="D69" s="4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62"/>
      <c r="T69" s="62"/>
      <c r="U69" s="62"/>
      <c r="V69" s="62"/>
      <c r="W69" s="62"/>
      <c r="X69" s="48"/>
      <c r="Y69" s="14"/>
      <c r="Z69" s="14"/>
      <c r="AA69" s="14"/>
      <c r="AB69" s="14"/>
      <c r="AC69" s="14"/>
      <c r="AD69" s="14"/>
    </row>
    <row r="70" spans="1:30" ht="14.1" customHeight="1" x14ac:dyDescent="0.2">
      <c r="A70" s="5">
        <v>64</v>
      </c>
      <c r="B70" s="50" t="str">
        <f>'D. PESSOAIS'!B69</f>
        <v>ETERVINA DE MORAES NEIVA</v>
      </c>
      <c r="C70" s="54">
        <f>'D. PESSOAIS'!C69</f>
        <v>69</v>
      </c>
      <c r="D70" s="46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62"/>
      <c r="T70" s="62"/>
      <c r="U70" s="62"/>
      <c r="V70" s="62"/>
      <c r="W70" s="62"/>
      <c r="X70" s="48"/>
      <c r="Y70" s="14"/>
      <c r="Z70" s="14"/>
      <c r="AA70" s="14"/>
      <c r="AB70" s="14"/>
      <c r="AC70" s="14"/>
    </row>
    <row r="71" spans="1:30" ht="14.1" customHeight="1" x14ac:dyDescent="0.2">
      <c r="A71" s="5">
        <v>65</v>
      </c>
      <c r="B71" s="50" t="str">
        <f>'D. PESSOAIS'!B70</f>
        <v>HILDA FERNANDES SANTOS</v>
      </c>
      <c r="C71" s="54">
        <f>'D. PESSOAIS'!C70</f>
        <v>49</v>
      </c>
      <c r="D71" s="46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62"/>
      <c r="T71" s="62"/>
      <c r="U71" s="62"/>
      <c r="V71" s="62"/>
      <c r="W71" s="62"/>
      <c r="X71" s="48"/>
    </row>
    <row r="72" spans="1:30" ht="14.1" customHeight="1" x14ac:dyDescent="0.2">
      <c r="A72" s="5">
        <v>66</v>
      </c>
      <c r="B72" s="50" t="str">
        <f>'D. PESSOAIS'!B71</f>
        <v>FATIEH AMRA HISHMEH</v>
      </c>
      <c r="C72" s="54">
        <f>'D. PESSOAIS'!C71</f>
        <v>71</v>
      </c>
      <c r="D72" s="46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62"/>
      <c r="T72" s="62"/>
      <c r="U72" s="62"/>
      <c r="V72" s="62"/>
      <c r="W72" s="62"/>
      <c r="X72" s="48"/>
    </row>
    <row r="73" spans="1:30" ht="14.1" customHeight="1" x14ac:dyDescent="0.2">
      <c r="A73" s="5">
        <v>67</v>
      </c>
      <c r="B73" s="50" t="str">
        <f>'D. PESSOAIS'!B72</f>
        <v>MARIA INES GARCEZ BELLO</v>
      </c>
      <c r="C73" s="54">
        <f>'D. PESSOAIS'!C72</f>
        <v>76</v>
      </c>
      <c r="D73" s="46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62"/>
      <c r="T73" s="62"/>
      <c r="U73" s="62"/>
      <c r="V73" s="62"/>
      <c r="W73" s="62"/>
      <c r="X73" s="48"/>
    </row>
    <row r="74" spans="1:30" ht="14.1" customHeight="1" x14ac:dyDescent="0.2">
      <c r="A74" s="5">
        <v>68</v>
      </c>
      <c r="B74" s="50" t="str">
        <f>'D. PESSOAIS'!B73</f>
        <v>YOLANDA MARIA MACHADO</v>
      </c>
      <c r="C74" s="54">
        <f>'D. PESSOAIS'!C73</f>
        <v>71</v>
      </c>
      <c r="D74" s="46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62"/>
      <c r="T74" s="62"/>
      <c r="U74" s="62"/>
      <c r="V74" s="62"/>
      <c r="W74" s="62"/>
      <c r="X74" s="48"/>
    </row>
    <row r="75" spans="1:30" ht="14.1" customHeight="1" x14ac:dyDescent="0.2">
      <c r="A75" s="5">
        <v>69</v>
      </c>
      <c r="B75" s="50" t="str">
        <f>'D. PESSOAIS'!B74</f>
        <v>LECY MARTINS CARVALHO</v>
      </c>
      <c r="C75" s="54">
        <f>'D. PESSOAIS'!C74</f>
        <v>64</v>
      </c>
      <c r="D75" s="46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62"/>
      <c r="T75" s="62"/>
      <c r="U75" s="62"/>
      <c r="V75" s="62"/>
      <c r="W75" s="62"/>
      <c r="X75" s="48"/>
    </row>
    <row r="76" spans="1:30" ht="14.1" customHeight="1" x14ac:dyDescent="0.2">
      <c r="A76" s="5">
        <v>70</v>
      </c>
      <c r="B76" s="50" t="str">
        <f>'D. PESSOAIS'!B75</f>
        <v>MARIA LILIA DE S. ANTUNES</v>
      </c>
      <c r="C76" s="54">
        <f>'D. PESSOAIS'!C75</f>
        <v>66</v>
      </c>
      <c r="D76" s="46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62"/>
      <c r="T76" s="62"/>
      <c r="U76" s="62"/>
      <c r="V76" s="62"/>
      <c r="W76" s="62"/>
      <c r="X76" s="48"/>
    </row>
    <row r="77" spans="1:30" ht="11.25" x14ac:dyDescent="0.2">
      <c r="A77" s="5">
        <v>71</v>
      </c>
      <c r="B77" s="50" t="str">
        <f>'D. PESSOAIS'!B76</f>
        <v>ELIDA AP. CRUZ DIAS</v>
      </c>
      <c r="C77" s="54">
        <f>'D. PESSOAIS'!C76</f>
        <v>64</v>
      </c>
      <c r="D77" s="46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62"/>
      <c r="T77" s="62"/>
      <c r="U77" s="62"/>
      <c r="V77" s="62"/>
      <c r="W77" s="62"/>
      <c r="X77" s="48"/>
    </row>
    <row r="78" spans="1:30" ht="11.25" x14ac:dyDescent="0.2">
      <c r="A78" s="5">
        <v>72</v>
      </c>
      <c r="B78" s="50" t="str">
        <f>'D. PESSOAIS'!B77</f>
        <v>LOURDES PEREIRA SOARES</v>
      </c>
      <c r="C78" s="54">
        <f>'D. PESSOAIS'!C77</f>
        <v>65</v>
      </c>
      <c r="D78" s="46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62"/>
      <c r="T78" s="62"/>
      <c r="U78" s="62"/>
      <c r="V78" s="62"/>
      <c r="W78" s="62"/>
      <c r="X78" s="48"/>
    </row>
    <row r="79" spans="1:30" ht="11.25" x14ac:dyDescent="0.2">
      <c r="A79" s="5">
        <v>73</v>
      </c>
      <c r="B79" s="50" t="str">
        <f>'D. PESSOAIS'!B78</f>
        <v>MARIA LUCY PACHECO DUARTE</v>
      </c>
      <c r="C79" s="54">
        <f>'D. PESSOAIS'!C78</f>
        <v>71</v>
      </c>
      <c r="D79" s="46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62"/>
      <c r="T79" s="62"/>
      <c r="U79" s="62"/>
      <c r="V79" s="62"/>
      <c r="W79" s="62"/>
      <c r="X79" s="48"/>
    </row>
    <row r="80" spans="1:30" ht="11.25" x14ac:dyDescent="0.2">
      <c r="A80" s="5">
        <v>74</v>
      </c>
      <c r="B80" s="50" t="str">
        <f>'D. PESSOAIS'!B79</f>
        <v>MARINA RAMOS BELINI</v>
      </c>
      <c r="C80" s="54">
        <f>'D. PESSOAIS'!C79</f>
        <v>57</v>
      </c>
      <c r="D80" s="46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62"/>
      <c r="T80" s="62"/>
      <c r="U80" s="62"/>
      <c r="V80" s="62"/>
      <c r="W80" s="62"/>
      <c r="X80" s="48"/>
    </row>
    <row r="81" spans="1:24" ht="11.25" x14ac:dyDescent="0.2">
      <c r="A81" s="5">
        <v>75</v>
      </c>
      <c r="B81" s="50" t="str">
        <f>'D. PESSOAIS'!B80</f>
        <v>NEIDE APARECIDA MARRONI ZUFA</v>
      </c>
      <c r="C81" s="54">
        <f>'D. PESSOAIS'!C80</f>
        <v>62</v>
      </c>
      <c r="D81" s="46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62"/>
      <c r="T81" s="62"/>
      <c r="U81" s="62"/>
      <c r="V81" s="62"/>
      <c r="W81" s="62"/>
      <c r="X81" s="48"/>
    </row>
    <row r="82" spans="1:24" ht="11.25" x14ac:dyDescent="0.2">
      <c r="A82" s="5">
        <v>76</v>
      </c>
      <c r="B82" s="50" t="str">
        <f>'D. PESSOAIS'!B81</f>
        <v>NEUZA APARECIDA DA SIVA BELLO</v>
      </c>
      <c r="C82" s="54">
        <f>'D. PESSOAIS'!C81</f>
        <v>61</v>
      </c>
      <c r="D82" s="46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62"/>
      <c r="T82" s="62"/>
      <c r="U82" s="62"/>
      <c r="V82" s="62"/>
      <c r="W82" s="62"/>
      <c r="X82" s="48"/>
    </row>
    <row r="83" spans="1:24" ht="11.25" x14ac:dyDescent="0.2">
      <c r="A83" s="5">
        <v>77</v>
      </c>
      <c r="B83" s="50" t="str">
        <f>'D. PESSOAIS'!B82</f>
        <v>SORAIA KALAF</v>
      </c>
      <c r="C83" s="54">
        <f>'D. PESSOAIS'!C82</f>
        <v>64</v>
      </c>
      <c r="D83" s="46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62"/>
      <c r="T83" s="62"/>
      <c r="U83" s="62"/>
      <c r="V83" s="62"/>
      <c r="W83" s="62"/>
      <c r="X83" s="48"/>
    </row>
    <row r="84" spans="1:24" ht="11.25" x14ac:dyDescent="0.2">
      <c r="A84" s="5">
        <v>78</v>
      </c>
      <c r="B84" s="50" t="str">
        <f>'D. PESSOAIS'!B83</f>
        <v>TEREZINHA DA APARECIDA PEREIRA</v>
      </c>
      <c r="C84" s="54">
        <f>'D. PESSOAIS'!C83</f>
        <v>69</v>
      </c>
      <c r="D84" s="46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62"/>
      <c r="T84" s="62"/>
      <c r="U84" s="62"/>
      <c r="V84" s="62"/>
      <c r="W84" s="62"/>
      <c r="X84" s="48"/>
    </row>
    <row r="85" spans="1:24" ht="11.25" x14ac:dyDescent="0.2">
      <c r="A85" s="5">
        <v>79</v>
      </c>
      <c r="B85" s="50" t="str">
        <f>'D. PESSOAIS'!B84</f>
        <v>HWANG YEN YUEH - ING</v>
      </c>
      <c r="C85" s="54">
        <f>'D. PESSOAIS'!C84</f>
        <v>80</v>
      </c>
      <c r="D85" s="46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62"/>
      <c r="T85" s="62"/>
      <c r="U85" s="62"/>
      <c r="V85" s="62"/>
      <c r="W85" s="62"/>
      <c r="X85" s="48"/>
    </row>
    <row r="86" spans="1:24" ht="11.25" x14ac:dyDescent="0.2">
      <c r="A86" s="5">
        <v>80</v>
      </c>
      <c r="B86" s="50" t="str">
        <f>'D. PESSOAIS'!B85</f>
        <v xml:space="preserve">HWANG WEI - SHIANG </v>
      </c>
      <c r="C86" s="54">
        <f>'D. PESSOAIS'!C85</f>
        <v>80</v>
      </c>
      <c r="D86" s="46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62"/>
      <c r="T86" s="62"/>
      <c r="U86" s="62"/>
      <c r="V86" s="62"/>
      <c r="W86" s="62"/>
      <c r="X86" s="48"/>
    </row>
    <row r="87" spans="1:24" ht="11.25" x14ac:dyDescent="0.2">
      <c r="A87" s="5">
        <v>81</v>
      </c>
      <c r="B87" s="50" t="str">
        <f>'D. PESSOAIS'!B86</f>
        <v>KIMIKO MIZUGUTI</v>
      </c>
      <c r="C87" s="54">
        <f>'D. PESSOAIS'!C86</f>
        <v>80</v>
      </c>
      <c r="D87" s="46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62"/>
      <c r="T87" s="62"/>
      <c r="U87" s="62"/>
      <c r="V87" s="62"/>
      <c r="W87" s="62"/>
      <c r="X87" s="48"/>
    </row>
    <row r="88" spans="1:24" ht="11.25" x14ac:dyDescent="0.2">
      <c r="A88" s="5">
        <v>82</v>
      </c>
      <c r="B88" s="50" t="str">
        <f>'D. PESSOAIS'!B87</f>
        <v>Everli Xavier Scarpin</v>
      </c>
      <c r="C88" s="54">
        <f>'D. PESSOAIS'!C87</f>
        <v>67</v>
      </c>
      <c r="D88" s="46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62"/>
      <c r="T88" s="62"/>
      <c r="U88" s="62"/>
      <c r="V88" s="62"/>
      <c r="W88" s="62"/>
      <c r="X88" s="48"/>
    </row>
    <row r="89" spans="1:24" ht="11.25" x14ac:dyDescent="0.2">
      <c r="A89" s="5">
        <v>83</v>
      </c>
      <c r="B89" s="50" t="str">
        <f>'D. PESSOAIS'!B88</f>
        <v>Ivone Pereira Figueiredo</v>
      </c>
      <c r="C89" s="54">
        <f>'D. PESSOAIS'!C88</f>
        <v>74</v>
      </c>
      <c r="D89" s="46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62"/>
      <c r="T89" s="62"/>
      <c r="U89" s="62"/>
      <c r="V89" s="62"/>
      <c r="W89" s="62"/>
      <c r="X89" s="48"/>
    </row>
    <row r="90" spans="1:24" ht="11.25" x14ac:dyDescent="0.2">
      <c r="A90" s="5">
        <v>84</v>
      </c>
      <c r="B90" s="50" t="str">
        <f>'D. PESSOAIS'!B89</f>
        <v xml:space="preserve">Maria de Oliveira Resende </v>
      </c>
      <c r="C90" s="54">
        <f>'D. PESSOAIS'!C89</f>
        <v>79</v>
      </c>
      <c r="D90" s="46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62"/>
      <c r="T90" s="62"/>
      <c r="U90" s="62"/>
      <c r="V90" s="62"/>
      <c r="W90" s="62"/>
      <c r="X90" s="48"/>
    </row>
    <row r="91" spans="1:24" ht="11.25" x14ac:dyDescent="0.2">
      <c r="A91" s="5">
        <v>85</v>
      </c>
      <c r="B91" s="50" t="str">
        <f>'D. PESSOAIS'!B90</f>
        <v xml:space="preserve">Nazira Molitor </v>
      </c>
      <c r="C91" s="54">
        <f>'D. PESSOAIS'!C90</f>
        <v>72</v>
      </c>
      <c r="D91" s="46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62"/>
      <c r="T91" s="62"/>
      <c r="U91" s="62"/>
      <c r="V91" s="62"/>
      <c r="W91" s="62"/>
      <c r="X91" s="48"/>
    </row>
    <row r="92" spans="1:24" ht="11.25" x14ac:dyDescent="0.2">
      <c r="A92" s="5">
        <v>86</v>
      </c>
      <c r="B92" s="50" t="str">
        <f>'D. PESSOAIS'!B91</f>
        <v xml:space="preserve">Rosa Duarte Andrade </v>
      </c>
      <c r="C92" s="54">
        <f>'D. PESSOAIS'!C91</f>
        <v>66</v>
      </c>
      <c r="D92" s="46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62"/>
      <c r="T92" s="62"/>
      <c r="U92" s="62"/>
      <c r="V92" s="62"/>
      <c r="W92" s="62"/>
      <c r="X92" s="48"/>
    </row>
    <row r="93" spans="1:24" ht="11.25" x14ac:dyDescent="0.2">
      <c r="A93" s="5">
        <v>87</v>
      </c>
      <c r="B93" s="50" t="str">
        <f>'D. PESSOAIS'!B92</f>
        <v>MARIA APARECIDA LEONARDO BUENO</v>
      </c>
      <c r="C93" s="54">
        <f>'D. PESSOAIS'!C92</f>
        <v>75</v>
      </c>
      <c r="D93" s="46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62"/>
      <c r="T93" s="62"/>
      <c r="U93" s="62"/>
      <c r="V93" s="62"/>
      <c r="W93" s="62"/>
      <c r="X93" s="48"/>
    </row>
    <row r="94" spans="1:24" ht="11.25" x14ac:dyDescent="0.2">
      <c r="A94" s="5">
        <v>88</v>
      </c>
      <c r="B94" s="50" t="str">
        <f>'D. PESSOAIS'!B93</f>
        <v>LUIZA DE LIMA SANTOS</v>
      </c>
      <c r="C94" s="54">
        <f>'D. PESSOAIS'!C93</f>
        <v>65</v>
      </c>
      <c r="D94" s="46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62"/>
      <c r="T94" s="62"/>
      <c r="U94" s="62"/>
      <c r="V94" s="62"/>
      <c r="W94" s="62"/>
      <c r="X94" s="48"/>
    </row>
    <row r="95" spans="1:24" ht="11.25" x14ac:dyDescent="0.2">
      <c r="A95" s="5">
        <v>89</v>
      </c>
      <c r="B95" s="50" t="str">
        <f>'D. PESSOAIS'!B94</f>
        <v>MARIA DO CARMO BEZERRA DA SILVA</v>
      </c>
      <c r="C95" s="54">
        <f>'D. PESSOAIS'!C94</f>
        <v>62</v>
      </c>
      <c r="D95" s="46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62"/>
      <c r="T95" s="62"/>
      <c r="U95" s="62"/>
      <c r="V95" s="62"/>
      <c r="W95" s="62"/>
      <c r="X95" s="48"/>
    </row>
    <row r="96" spans="1:24" ht="11.25" x14ac:dyDescent="0.2">
      <c r="A96" s="5">
        <v>90</v>
      </c>
      <c r="B96" s="50" t="str">
        <f>'D. PESSOAIS'!B95</f>
        <v>MARIA APARECIDA ESTEVÃO</v>
      </c>
      <c r="C96" s="54">
        <f>'D. PESSOAIS'!C95</f>
        <v>61</v>
      </c>
      <c r="D96" s="46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62"/>
      <c r="T96" s="62"/>
      <c r="U96" s="62"/>
      <c r="V96" s="62"/>
      <c r="W96" s="62"/>
      <c r="X96" s="48"/>
    </row>
    <row r="97" spans="1:24" ht="11.25" x14ac:dyDescent="0.2">
      <c r="A97" s="5">
        <v>91</v>
      </c>
      <c r="B97" s="50" t="str">
        <f>'D. PESSOAIS'!B96</f>
        <v>JELCIRA DA SILVA GONÇALVES</v>
      </c>
      <c r="C97" s="54">
        <f>'D. PESSOAIS'!C96</f>
        <v>69</v>
      </c>
      <c r="D97" s="46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62"/>
      <c r="T97" s="62"/>
      <c r="U97" s="62"/>
      <c r="V97" s="62"/>
      <c r="W97" s="62"/>
      <c r="X97" s="48"/>
    </row>
    <row r="98" spans="1:24" ht="11.25" x14ac:dyDescent="0.2">
      <c r="A98" s="5">
        <v>92</v>
      </c>
      <c r="B98" s="50" t="str">
        <f>'D. PESSOAIS'!B97</f>
        <v>SEBASTIANA DOS SANTOS</v>
      </c>
      <c r="C98" s="54">
        <f>'D. PESSOAIS'!C97</f>
        <v>72</v>
      </c>
      <c r="D98" s="46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62"/>
      <c r="T98" s="62"/>
      <c r="U98" s="62"/>
      <c r="V98" s="62"/>
      <c r="W98" s="62"/>
      <c r="X98" s="48"/>
    </row>
    <row r="99" spans="1:24" ht="11.25" x14ac:dyDescent="0.2">
      <c r="A99" s="5">
        <v>93</v>
      </c>
      <c r="B99" s="50" t="str">
        <f>'D. PESSOAIS'!B98</f>
        <v>ESMARINA DE FÁTIMA DE SOUZA RIBEIRO</v>
      </c>
      <c r="C99" s="54">
        <f>'D. PESSOAIS'!C98</f>
        <v>58</v>
      </c>
      <c r="D99" s="46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62"/>
      <c r="T99" s="62"/>
      <c r="U99" s="62"/>
      <c r="V99" s="62"/>
      <c r="W99" s="62"/>
      <c r="X99" s="48"/>
    </row>
    <row r="100" spans="1:24" ht="11.25" x14ac:dyDescent="0.2">
      <c r="A100" s="5">
        <v>94</v>
      </c>
      <c r="B100" s="50" t="str">
        <f>'D. PESSOAIS'!B99</f>
        <v>MARIA CARMEM SOUZA DUARTE</v>
      </c>
      <c r="C100" s="54">
        <f>'D. PESSOAIS'!C99</f>
        <v>69</v>
      </c>
      <c r="D100" s="46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62"/>
      <c r="T100" s="62"/>
      <c r="U100" s="62"/>
      <c r="V100" s="62"/>
      <c r="W100" s="62"/>
      <c r="X100" s="48"/>
    </row>
    <row r="101" spans="1:24" ht="11.25" x14ac:dyDescent="0.2">
      <c r="A101" s="5">
        <v>95</v>
      </c>
      <c r="B101" s="50" t="str">
        <f>'D. PESSOAIS'!B100</f>
        <v>MARLENE SCHIMAINSQI</v>
      </c>
      <c r="C101" s="54">
        <f>'D. PESSOAIS'!C100</f>
        <v>70</v>
      </c>
      <c r="D101" s="46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62"/>
      <c r="T101" s="62"/>
      <c r="U101" s="62"/>
      <c r="V101" s="62"/>
      <c r="W101" s="62"/>
      <c r="X101" s="48"/>
    </row>
    <row r="102" spans="1:24" ht="11.25" x14ac:dyDescent="0.2">
      <c r="A102" s="5">
        <v>96</v>
      </c>
      <c r="B102" s="50" t="str">
        <f>'D. PESSOAIS'!B101</f>
        <v>JOVENTINA LOPES BARBOSA</v>
      </c>
      <c r="C102" s="54">
        <f>'D. PESSOAIS'!C101</f>
        <v>76</v>
      </c>
      <c r="D102" s="46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62"/>
      <c r="T102" s="62"/>
      <c r="U102" s="62"/>
      <c r="V102" s="62"/>
      <c r="W102" s="62"/>
      <c r="X102" s="48"/>
    </row>
    <row r="103" spans="1:24" ht="11.25" x14ac:dyDescent="0.2">
      <c r="A103" s="5">
        <v>97</v>
      </c>
      <c r="B103" s="50" t="str">
        <f>'D. PESSOAIS'!B102</f>
        <v>ALICE PINHEIRO DOS SANTOS</v>
      </c>
      <c r="C103" s="54">
        <f>'D. PESSOAIS'!C102</f>
        <v>75</v>
      </c>
      <c r="D103" s="46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62"/>
      <c r="T103" s="62"/>
      <c r="U103" s="62"/>
      <c r="V103" s="62"/>
      <c r="W103" s="62"/>
      <c r="X103" s="48"/>
    </row>
    <row r="104" spans="1:24" ht="11.25" x14ac:dyDescent="0.2">
      <c r="A104" s="5">
        <v>98</v>
      </c>
      <c r="B104" s="50" t="str">
        <f>'D. PESSOAIS'!B103</f>
        <v>EMILIA DA SILVA DE OLIVEIRA</v>
      </c>
      <c r="C104" s="54">
        <f>'D. PESSOAIS'!C103</f>
        <v>75</v>
      </c>
      <c r="D104" s="46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62"/>
      <c r="T104" s="62"/>
      <c r="U104" s="62"/>
      <c r="V104" s="62"/>
      <c r="W104" s="62"/>
      <c r="X104" s="48"/>
    </row>
    <row r="105" spans="1:24" ht="11.25" x14ac:dyDescent="0.2">
      <c r="A105" s="5">
        <v>99</v>
      </c>
      <c r="B105" s="50" t="str">
        <f>'D. PESSOAIS'!B104</f>
        <v>YURICO NAKASATO EISHIMA</v>
      </c>
      <c r="C105" s="54">
        <f>'D. PESSOAIS'!C104</f>
        <v>62</v>
      </c>
      <c r="D105" s="46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62"/>
      <c r="T105" s="62"/>
      <c r="U105" s="62"/>
      <c r="V105" s="62"/>
      <c r="W105" s="62"/>
      <c r="X105" s="48"/>
    </row>
    <row r="106" spans="1:24" ht="11.25" x14ac:dyDescent="0.2">
      <c r="A106" s="5">
        <v>100</v>
      </c>
      <c r="B106" s="50" t="str">
        <f>'D. PESSOAIS'!B105</f>
        <v>MARIA RODRIGUES DA CRUZ</v>
      </c>
      <c r="C106" s="54">
        <f>'D. PESSOAIS'!C105</f>
        <v>73</v>
      </c>
      <c r="D106" s="46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62"/>
      <c r="T106" s="62"/>
      <c r="U106" s="62"/>
      <c r="V106" s="62"/>
      <c r="W106" s="62"/>
      <c r="X106" s="48"/>
    </row>
    <row r="107" spans="1:24" ht="11.25" x14ac:dyDescent="0.2">
      <c r="A107" s="5">
        <v>101</v>
      </c>
      <c r="B107" s="50" t="str">
        <f>'D. PESSOAIS'!B106</f>
        <v>ANTONIA SOUZA BARBOSA</v>
      </c>
      <c r="C107" s="54">
        <f>'D. PESSOAIS'!C106</f>
        <v>70</v>
      </c>
      <c r="D107" s="46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62"/>
      <c r="T107" s="62"/>
      <c r="U107" s="62"/>
      <c r="V107" s="62"/>
      <c r="W107" s="62"/>
      <c r="X107" s="48"/>
    </row>
    <row r="108" spans="1:24" ht="11.25" x14ac:dyDescent="0.2">
      <c r="A108" s="5">
        <v>102</v>
      </c>
      <c r="B108" s="50" t="str">
        <f>'D. PESSOAIS'!B107</f>
        <v>DOLORES ROSA DA COSTA</v>
      </c>
      <c r="C108" s="54">
        <f>'D. PESSOAIS'!C107</f>
        <v>76</v>
      </c>
      <c r="D108" s="46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62"/>
      <c r="T108" s="62"/>
      <c r="U108" s="62"/>
      <c r="V108" s="62"/>
      <c r="W108" s="62"/>
      <c r="X108" s="48"/>
    </row>
    <row r="109" spans="1:24" ht="11.25" x14ac:dyDescent="0.2">
      <c r="A109" s="5">
        <v>103</v>
      </c>
      <c r="B109" s="50" t="str">
        <f>'D. PESSOAIS'!B108</f>
        <v>JOSÉ GILDO DOS SANTOS</v>
      </c>
      <c r="C109" s="54">
        <f>'D. PESSOAIS'!C108</f>
        <v>67</v>
      </c>
      <c r="D109" s="46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62"/>
      <c r="T109" s="62"/>
      <c r="U109" s="62"/>
      <c r="V109" s="62"/>
      <c r="W109" s="62"/>
      <c r="X109" s="48"/>
    </row>
    <row r="110" spans="1:24" ht="11.25" x14ac:dyDescent="0.2">
      <c r="A110" s="5">
        <v>104</v>
      </c>
      <c r="B110" s="50" t="str">
        <f>'D. PESSOAIS'!B109</f>
        <v>SILE SALA PIRES</v>
      </c>
      <c r="C110" s="54">
        <f>'D. PESSOAIS'!C109</f>
        <v>68</v>
      </c>
      <c r="D110" s="46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62"/>
      <c r="T110" s="62"/>
      <c r="U110" s="62"/>
      <c r="V110" s="62"/>
      <c r="W110" s="62"/>
      <c r="X110" s="48"/>
    </row>
    <row r="111" spans="1:24" ht="11.25" x14ac:dyDescent="0.2">
      <c r="A111" s="5">
        <v>105</v>
      </c>
      <c r="B111" s="50" t="str">
        <f>'D. PESSOAIS'!B110</f>
        <v>ABIGAIL BATISTA TEIXEIRA</v>
      </c>
      <c r="C111" s="54">
        <f>'D. PESSOAIS'!C110</f>
        <v>80</v>
      </c>
      <c r="D111" s="46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62"/>
      <c r="T111" s="62"/>
      <c r="U111" s="62"/>
      <c r="V111" s="62"/>
      <c r="W111" s="62"/>
      <c r="X111" s="48"/>
    </row>
    <row r="112" spans="1:24" ht="11.25" x14ac:dyDescent="0.2">
      <c r="A112" s="5">
        <v>106</v>
      </c>
      <c r="B112" s="50" t="str">
        <f>'D. PESSOAIS'!B111</f>
        <v>IRACI BISPO DEFENDI</v>
      </c>
      <c r="C112" s="54">
        <f>'D. PESSOAIS'!C111</f>
        <v>65</v>
      </c>
      <c r="D112" s="46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62"/>
      <c r="T112" s="62"/>
      <c r="U112" s="62"/>
      <c r="V112" s="62"/>
      <c r="W112" s="62"/>
      <c r="X112" s="48"/>
    </row>
    <row r="113" spans="1:24" ht="11.25" x14ac:dyDescent="0.2">
      <c r="A113" s="5">
        <v>107</v>
      </c>
      <c r="B113" s="50" t="str">
        <f>'D. PESSOAIS'!B112</f>
        <v>MARIA PATRICIA DOS SANTOS</v>
      </c>
      <c r="C113" s="54">
        <f>'D. PESSOAIS'!C112</f>
        <v>64</v>
      </c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62"/>
      <c r="T113" s="62"/>
      <c r="U113" s="62"/>
      <c r="V113" s="62"/>
      <c r="W113" s="62"/>
      <c r="X113" s="48"/>
    </row>
    <row r="114" spans="1:24" ht="11.25" x14ac:dyDescent="0.2">
      <c r="A114" s="5">
        <v>108</v>
      </c>
      <c r="B114" s="50" t="str">
        <f>'D. PESSOAIS'!B113</f>
        <v xml:space="preserve">APARECIDA LOURDES SIMOES GARIANE </v>
      </c>
      <c r="C114" s="54">
        <f>'D. PESSOAIS'!C113</f>
        <v>61</v>
      </c>
      <c r="D114" s="46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62"/>
      <c r="T114" s="62"/>
      <c r="U114" s="62"/>
      <c r="V114" s="62"/>
      <c r="W114" s="62"/>
      <c r="X114" s="48"/>
    </row>
    <row r="115" spans="1:24" ht="11.25" x14ac:dyDescent="0.2">
      <c r="A115" s="5">
        <v>109</v>
      </c>
      <c r="B115" s="50">
        <f>'D. PESSOAIS'!B114</f>
        <v>0</v>
      </c>
      <c r="C115" s="54">
        <f>'D. PESSOAIS'!C114</f>
        <v>0</v>
      </c>
      <c r="D115" s="46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62"/>
      <c r="T115" s="62"/>
      <c r="U115" s="62"/>
      <c r="V115" s="62"/>
      <c r="W115" s="62"/>
      <c r="X115" s="48"/>
    </row>
    <row r="116" spans="1:24" ht="11.25" x14ac:dyDescent="0.2">
      <c r="A116" s="5">
        <v>110</v>
      </c>
      <c r="B116" s="50">
        <f>'D. PESSOAIS'!B115</f>
        <v>0</v>
      </c>
      <c r="C116" s="54">
        <f>'D. PESSOAIS'!C115</f>
        <v>0</v>
      </c>
      <c r="D116" s="46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62"/>
      <c r="T116" s="62"/>
      <c r="U116" s="62"/>
      <c r="V116" s="62"/>
      <c r="W116" s="62"/>
      <c r="X116" s="48"/>
    </row>
    <row r="117" spans="1:24" ht="11.25" x14ac:dyDescent="0.2">
      <c r="A117" s="5">
        <v>111</v>
      </c>
      <c r="B117" s="50">
        <f>'D. PESSOAIS'!B116</f>
        <v>0</v>
      </c>
      <c r="C117" s="54">
        <f>'D. PESSOAIS'!C116</f>
        <v>0</v>
      </c>
      <c r="D117" s="46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62"/>
      <c r="T117" s="62"/>
      <c r="U117" s="62"/>
      <c r="V117" s="62"/>
      <c r="W117" s="62"/>
      <c r="X117" s="48"/>
    </row>
    <row r="118" spans="1:24" ht="11.25" x14ac:dyDescent="0.2">
      <c r="A118" s="5">
        <v>112</v>
      </c>
      <c r="B118" s="50">
        <f>'D. PESSOAIS'!B117</f>
        <v>0</v>
      </c>
      <c r="C118" s="54">
        <f>'D. PESSOAIS'!C117</f>
        <v>0</v>
      </c>
      <c r="D118" s="46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62"/>
      <c r="T118" s="62"/>
      <c r="U118" s="62"/>
      <c r="V118" s="62"/>
      <c r="W118" s="62"/>
      <c r="X118" s="48"/>
    </row>
    <row r="119" spans="1:24" ht="11.25" x14ac:dyDescent="0.2">
      <c r="A119" s="5">
        <v>113</v>
      </c>
      <c r="B119" s="50">
        <f>'D. PESSOAIS'!B118</f>
        <v>0</v>
      </c>
      <c r="C119" s="54">
        <f>'D. PESSOAIS'!C118</f>
        <v>0</v>
      </c>
      <c r="D119" s="46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62"/>
      <c r="T119" s="62"/>
      <c r="U119" s="62"/>
      <c r="V119" s="62"/>
      <c r="W119" s="62"/>
      <c r="X119" s="48"/>
    </row>
    <row r="120" spans="1:24" ht="11.25" x14ac:dyDescent="0.2">
      <c r="A120" s="5">
        <v>114</v>
      </c>
      <c r="B120" s="50">
        <f>'D. PESSOAIS'!B119</f>
        <v>0</v>
      </c>
      <c r="C120" s="54">
        <f>'D. PESSOAIS'!C119</f>
        <v>0</v>
      </c>
      <c r="D120" s="46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62"/>
      <c r="T120" s="62"/>
      <c r="U120" s="62"/>
      <c r="V120" s="62"/>
      <c r="W120" s="62"/>
      <c r="X120" s="48"/>
    </row>
    <row r="121" spans="1:24" ht="11.25" x14ac:dyDescent="0.2">
      <c r="A121" s="5">
        <v>115</v>
      </c>
      <c r="B121" s="50">
        <f>'D. PESSOAIS'!B120</f>
        <v>0</v>
      </c>
      <c r="C121" s="54">
        <f>'D. PESSOAIS'!C120</f>
        <v>0</v>
      </c>
      <c r="D121" s="46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62"/>
      <c r="T121" s="62"/>
      <c r="U121" s="62"/>
      <c r="V121" s="62"/>
      <c r="W121" s="62"/>
      <c r="X121" s="48"/>
    </row>
    <row r="122" spans="1:24" ht="11.25" x14ac:dyDescent="0.2">
      <c r="A122" s="5">
        <v>116</v>
      </c>
      <c r="B122" s="50">
        <f>'D. PESSOAIS'!B121</f>
        <v>0</v>
      </c>
      <c r="C122" s="54">
        <f>'D. PESSOAIS'!C121</f>
        <v>0</v>
      </c>
      <c r="D122" s="46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62"/>
      <c r="T122" s="62"/>
      <c r="U122" s="62"/>
      <c r="V122" s="62"/>
      <c r="W122" s="62"/>
      <c r="X122" s="48"/>
    </row>
    <row r="123" spans="1:24" ht="11.25" x14ac:dyDescent="0.2">
      <c r="A123" s="5">
        <v>117</v>
      </c>
      <c r="B123" s="50">
        <f>'D. PESSOAIS'!B122</f>
        <v>0</v>
      </c>
      <c r="C123" s="54">
        <f>'D. PESSOAIS'!C122</f>
        <v>0</v>
      </c>
      <c r="D123" s="46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62"/>
      <c r="T123" s="62"/>
      <c r="U123" s="62"/>
      <c r="V123" s="62"/>
      <c r="W123" s="62"/>
      <c r="X123" s="48"/>
    </row>
    <row r="124" spans="1:24" ht="11.25" x14ac:dyDescent="0.2">
      <c r="A124" s="5">
        <v>118</v>
      </c>
      <c r="B124" s="50">
        <f>'D. PESSOAIS'!B123</f>
        <v>0</v>
      </c>
      <c r="C124" s="54">
        <f>'D. PESSOAIS'!C123</f>
        <v>0</v>
      </c>
      <c r="D124" s="46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62"/>
      <c r="T124" s="62"/>
      <c r="U124" s="62"/>
      <c r="V124" s="62"/>
      <c r="W124" s="62"/>
      <c r="X124" s="48"/>
    </row>
    <row r="125" spans="1:24" ht="11.25" x14ac:dyDescent="0.2">
      <c r="A125" s="5">
        <v>119</v>
      </c>
      <c r="B125" s="50">
        <f>'D. PESSOAIS'!B124</f>
        <v>0</v>
      </c>
      <c r="C125" s="54">
        <f>'D. PESSOAIS'!C124</f>
        <v>0</v>
      </c>
      <c r="D125" s="46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62"/>
      <c r="T125" s="62"/>
      <c r="U125" s="62"/>
      <c r="V125" s="62"/>
      <c r="W125" s="62"/>
      <c r="X125" s="48"/>
    </row>
    <row r="126" spans="1:24" ht="11.25" x14ac:dyDescent="0.2">
      <c r="A126" s="5">
        <v>120</v>
      </c>
      <c r="B126" s="50">
        <f>'D. PESSOAIS'!B125</f>
        <v>0</v>
      </c>
      <c r="C126" s="54">
        <f>'D. PESSOAIS'!C125</f>
        <v>0</v>
      </c>
      <c r="D126" s="46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62"/>
      <c r="T126" s="62"/>
      <c r="U126" s="62"/>
      <c r="V126" s="62"/>
      <c r="W126" s="62"/>
      <c r="X126" s="48"/>
    </row>
    <row r="127" spans="1:24" ht="11.25" x14ac:dyDescent="0.2">
      <c r="A127" s="5">
        <v>121</v>
      </c>
      <c r="B127" s="50">
        <f>'D. PESSOAIS'!B126</f>
        <v>0</v>
      </c>
      <c r="C127" s="54">
        <f>'D. PESSOAIS'!C126</f>
        <v>0</v>
      </c>
      <c r="D127" s="46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62"/>
      <c r="T127" s="62"/>
      <c r="U127" s="62"/>
      <c r="V127" s="62"/>
      <c r="W127" s="62"/>
      <c r="X127" s="48"/>
    </row>
    <row r="128" spans="1:24" ht="11.25" x14ac:dyDescent="0.2">
      <c r="A128" s="5">
        <v>122</v>
      </c>
      <c r="B128" s="50">
        <f>'D. PESSOAIS'!B127</f>
        <v>0</v>
      </c>
      <c r="C128" s="54">
        <f>'D. PESSOAIS'!C127</f>
        <v>0</v>
      </c>
      <c r="D128" s="46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62"/>
      <c r="T128" s="62"/>
      <c r="U128" s="62"/>
      <c r="V128" s="62"/>
      <c r="W128" s="62"/>
      <c r="X128" s="48"/>
    </row>
    <row r="129" spans="1:30" ht="11.25" x14ac:dyDescent="0.2">
      <c r="A129" s="5">
        <v>123</v>
      </c>
      <c r="B129" s="50">
        <f>'D. PESSOAIS'!B128</f>
        <v>0</v>
      </c>
      <c r="C129" s="54">
        <f>'D. PESSOAIS'!C128</f>
        <v>0</v>
      </c>
      <c r="D129" s="46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62"/>
      <c r="T129" s="62"/>
      <c r="U129" s="62"/>
      <c r="V129" s="62"/>
      <c r="W129" s="62"/>
      <c r="X129" s="48"/>
    </row>
    <row r="130" spans="1:30" ht="11.25" x14ac:dyDescent="0.2">
      <c r="A130" s="5">
        <v>124</v>
      </c>
      <c r="B130" s="50">
        <f>'D. PESSOAIS'!B129</f>
        <v>0</v>
      </c>
      <c r="C130" s="54">
        <f>'D. PESSOAIS'!C129</f>
        <v>0</v>
      </c>
      <c r="D130" s="46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62"/>
      <c r="T130" s="62"/>
      <c r="U130" s="62"/>
      <c r="V130" s="62"/>
      <c r="W130" s="62"/>
      <c r="X130" s="48"/>
    </row>
    <row r="131" spans="1:30" ht="11.25" x14ac:dyDescent="0.2">
      <c r="A131" s="5">
        <v>125</v>
      </c>
      <c r="B131" s="50">
        <f>'D. PESSOAIS'!B130</f>
        <v>0</v>
      </c>
      <c r="C131" s="54">
        <f>'D. PESSOAIS'!C130</f>
        <v>0</v>
      </c>
      <c r="D131" s="46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62"/>
      <c r="T131" s="62"/>
      <c r="U131" s="62"/>
      <c r="V131" s="62"/>
      <c r="W131" s="62"/>
      <c r="X131" s="48"/>
    </row>
    <row r="132" spans="1:30" ht="11.25" x14ac:dyDescent="0.2">
      <c r="A132" s="5">
        <v>126</v>
      </c>
      <c r="B132" s="50">
        <f>'D. PESSOAIS'!B131</f>
        <v>0</v>
      </c>
      <c r="C132" s="54">
        <f>'D. PESSOAIS'!C131</f>
        <v>0</v>
      </c>
      <c r="D132" s="46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62"/>
      <c r="T132" s="62"/>
      <c r="U132" s="62"/>
      <c r="V132" s="62"/>
      <c r="W132" s="62"/>
      <c r="X132" s="48"/>
    </row>
    <row r="133" spans="1:30" ht="11.25" x14ac:dyDescent="0.2">
      <c r="A133" s="5">
        <v>127</v>
      </c>
      <c r="B133" s="50">
        <f>'D. PESSOAIS'!B132</f>
        <v>0</v>
      </c>
      <c r="C133" s="54">
        <f>'D. PESSOAIS'!C132</f>
        <v>0</v>
      </c>
      <c r="D133" s="46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62"/>
      <c r="T133" s="62"/>
      <c r="U133" s="62"/>
      <c r="V133" s="62"/>
      <c r="W133" s="62"/>
      <c r="X133" s="48"/>
    </row>
    <row r="134" spans="1:30" ht="11.25" x14ac:dyDescent="0.2">
      <c r="A134" s="5">
        <v>128</v>
      </c>
      <c r="B134" s="50">
        <f>'D. PESSOAIS'!B133</f>
        <v>0</v>
      </c>
      <c r="C134" s="54">
        <f>'D. PESSOAIS'!C133</f>
        <v>0</v>
      </c>
      <c r="D134" s="46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62"/>
      <c r="T134" s="62"/>
      <c r="U134" s="62"/>
      <c r="V134" s="62"/>
      <c r="W134" s="62"/>
      <c r="X134" s="48"/>
    </row>
    <row r="135" spans="1:30" ht="14.1" customHeight="1" x14ac:dyDescent="0.2">
      <c r="A135" s="5">
        <v>129</v>
      </c>
      <c r="B135" s="50">
        <f>'D. PESSOAIS'!B134</f>
        <v>0</v>
      </c>
      <c r="C135" s="54">
        <f>'D. PESSOAIS'!C134</f>
        <v>0</v>
      </c>
      <c r="D135" s="46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62"/>
      <c r="T135" s="62"/>
      <c r="U135" s="62"/>
      <c r="V135" s="62"/>
      <c r="W135" s="62"/>
      <c r="X135" s="48"/>
    </row>
    <row r="136" spans="1:30" ht="14.1" customHeight="1" x14ac:dyDescent="0.2">
      <c r="A136" s="5">
        <v>130</v>
      </c>
      <c r="B136" s="50">
        <f>'D. PESSOAIS'!B135</f>
        <v>0</v>
      </c>
      <c r="C136" s="54">
        <f>'D. PESSOAIS'!C135</f>
        <v>0</v>
      </c>
      <c r="D136" s="46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62"/>
      <c r="T136" s="62"/>
      <c r="U136" s="62"/>
      <c r="V136" s="62"/>
      <c r="W136" s="62"/>
      <c r="X136" s="48"/>
    </row>
    <row r="137" spans="1:30" ht="14.1" customHeight="1" x14ac:dyDescent="0.2">
      <c r="A137" s="5">
        <v>131</v>
      </c>
      <c r="B137" s="50">
        <f>'D. PESSOAIS'!B136</f>
        <v>0</v>
      </c>
      <c r="C137" s="54">
        <f>'D. PESSOAIS'!C136</f>
        <v>0</v>
      </c>
      <c r="D137" s="46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62"/>
      <c r="T137" s="62"/>
      <c r="U137" s="62"/>
      <c r="V137" s="62"/>
      <c r="W137" s="62"/>
      <c r="X137" s="48"/>
    </row>
    <row r="138" spans="1:30" ht="14.1" customHeight="1" x14ac:dyDescent="0.2">
      <c r="A138" s="5">
        <v>132</v>
      </c>
      <c r="B138" s="50">
        <f>'D. PESSOAIS'!B137</f>
        <v>0</v>
      </c>
      <c r="C138" s="54">
        <f>'D. PESSOAIS'!C137</f>
        <v>0</v>
      </c>
      <c r="D138" s="46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62"/>
      <c r="T138" s="62"/>
      <c r="U138" s="62"/>
      <c r="V138" s="62"/>
      <c r="W138" s="62"/>
      <c r="X138" s="48"/>
    </row>
    <row r="139" spans="1:30" ht="14.1" customHeight="1" x14ac:dyDescent="0.2">
      <c r="A139" s="5">
        <v>133</v>
      </c>
      <c r="B139" s="50">
        <f>'D. PESSOAIS'!B138</f>
        <v>0</v>
      </c>
      <c r="C139" s="54">
        <f>'D. PESSOAIS'!C138</f>
        <v>0</v>
      </c>
      <c r="D139" s="46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62"/>
      <c r="T139" s="62"/>
      <c r="U139" s="62"/>
      <c r="V139" s="62"/>
      <c r="W139" s="62"/>
      <c r="X139" s="48"/>
      <c r="Y139" s="45"/>
      <c r="Z139" s="45"/>
      <c r="AA139" s="45"/>
      <c r="AB139" s="45"/>
      <c r="AC139" s="45"/>
      <c r="AD139" s="45"/>
    </row>
    <row r="140" spans="1:30" ht="14.1" customHeight="1" x14ac:dyDescent="0.2">
      <c r="A140" s="5">
        <v>134</v>
      </c>
      <c r="B140" s="50">
        <f>'D. PESSOAIS'!B139</f>
        <v>0</v>
      </c>
      <c r="C140" s="54">
        <f>'D. PESSOAIS'!C139</f>
        <v>0</v>
      </c>
      <c r="D140" s="46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62"/>
      <c r="T140" s="62"/>
      <c r="U140" s="62"/>
      <c r="V140" s="62"/>
      <c r="W140" s="62"/>
      <c r="X140" s="48"/>
      <c r="Y140" s="45"/>
      <c r="Z140" s="45"/>
      <c r="AA140" s="45"/>
      <c r="AB140" s="45"/>
      <c r="AC140" s="45"/>
    </row>
    <row r="141" spans="1:30" ht="14.1" customHeight="1" x14ac:dyDescent="0.2">
      <c r="A141" s="5">
        <v>135</v>
      </c>
      <c r="B141" s="50">
        <f>'D. PESSOAIS'!B140</f>
        <v>0</v>
      </c>
      <c r="C141" s="54">
        <f>'D. PESSOAIS'!C140</f>
        <v>0</v>
      </c>
      <c r="D141" s="46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62"/>
      <c r="T141" s="62"/>
      <c r="U141" s="62"/>
      <c r="V141" s="62"/>
      <c r="W141" s="62"/>
      <c r="X141" s="48"/>
    </row>
    <row r="142" spans="1:30" ht="14.1" customHeight="1" x14ac:dyDescent="0.2">
      <c r="A142" s="5">
        <v>136</v>
      </c>
      <c r="B142" s="50">
        <f>'D. PESSOAIS'!B141</f>
        <v>0</v>
      </c>
      <c r="C142" s="54">
        <f>'D. PESSOAIS'!C141</f>
        <v>0</v>
      </c>
      <c r="D142" s="46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62"/>
      <c r="T142" s="62"/>
      <c r="U142" s="62"/>
      <c r="V142" s="62"/>
      <c r="W142" s="62"/>
      <c r="X142" s="48"/>
    </row>
    <row r="143" spans="1:30" ht="14.1" customHeight="1" x14ac:dyDescent="0.2">
      <c r="A143" s="5">
        <v>137</v>
      </c>
      <c r="B143" s="50">
        <f>'D. PESSOAIS'!B142</f>
        <v>0</v>
      </c>
      <c r="C143" s="54">
        <f>'D. PESSOAIS'!C142</f>
        <v>0</v>
      </c>
      <c r="D143" s="46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62"/>
      <c r="T143" s="62"/>
      <c r="U143" s="62"/>
      <c r="V143" s="62"/>
      <c r="W143" s="62"/>
      <c r="X143" s="48"/>
    </row>
    <row r="144" spans="1:30" ht="14.1" customHeight="1" x14ac:dyDescent="0.2">
      <c r="A144" s="5">
        <v>138</v>
      </c>
      <c r="B144" s="50">
        <f>'D. PESSOAIS'!B143</f>
        <v>0</v>
      </c>
      <c r="C144" s="54">
        <f>'D. PESSOAIS'!C143</f>
        <v>0</v>
      </c>
      <c r="D144" s="46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62"/>
      <c r="T144" s="62"/>
      <c r="U144" s="62"/>
      <c r="V144" s="62"/>
      <c r="W144" s="62"/>
      <c r="X144" s="48"/>
    </row>
    <row r="145" spans="1:24" ht="14.1" customHeight="1" x14ac:dyDescent="0.2">
      <c r="A145" s="5">
        <v>139</v>
      </c>
      <c r="B145" s="50">
        <f>'D. PESSOAIS'!B144</f>
        <v>0</v>
      </c>
      <c r="C145" s="54">
        <f>'D. PESSOAIS'!C144</f>
        <v>0</v>
      </c>
      <c r="D145" s="46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62"/>
      <c r="T145" s="62"/>
      <c r="U145" s="62"/>
      <c r="V145" s="62"/>
      <c r="W145" s="62"/>
      <c r="X145" s="48"/>
    </row>
    <row r="146" spans="1:24" ht="14.1" customHeight="1" x14ac:dyDescent="0.2">
      <c r="A146" s="5">
        <v>140</v>
      </c>
      <c r="B146" s="76">
        <f>'D. PESSOAIS'!B145</f>
        <v>0</v>
      </c>
      <c r="C146" s="77">
        <f>'D. PESSOAIS'!C145</f>
        <v>0</v>
      </c>
      <c r="D146" s="86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9"/>
      <c r="T146" s="89"/>
      <c r="U146" s="89"/>
      <c r="V146" s="89"/>
      <c r="W146" s="89"/>
      <c r="X146" s="88"/>
    </row>
    <row r="147" spans="1:24" s="6" customFormat="1" ht="14.1" customHeight="1" x14ac:dyDescent="0.2">
      <c r="A147" s="5">
        <v>141</v>
      </c>
      <c r="B147" s="76">
        <f>'D. PESSOAIS'!B146</f>
        <v>0</v>
      </c>
      <c r="C147" s="77">
        <f>'D. PESSOAIS'!C146</f>
        <v>0</v>
      </c>
      <c r="D147" s="86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9"/>
      <c r="T147" s="89"/>
      <c r="U147" s="89"/>
      <c r="V147" s="89"/>
      <c r="W147" s="89"/>
      <c r="X147" s="88"/>
    </row>
    <row r="148" spans="1:24" s="6" customFormat="1" ht="14.1" customHeight="1" x14ac:dyDescent="0.2">
      <c r="A148" s="5">
        <v>142</v>
      </c>
      <c r="B148" s="76">
        <f>'D. PESSOAIS'!B147</f>
        <v>0</v>
      </c>
      <c r="C148" s="77">
        <f>'D. PESSOAIS'!C147</f>
        <v>0</v>
      </c>
      <c r="D148" s="86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9"/>
      <c r="T148" s="89"/>
      <c r="U148" s="89"/>
      <c r="V148" s="89"/>
      <c r="W148" s="89"/>
      <c r="X148" s="88"/>
    </row>
    <row r="149" spans="1:24" s="6" customFormat="1" ht="14.1" customHeight="1" x14ac:dyDescent="0.2">
      <c r="A149" s="5">
        <v>143</v>
      </c>
      <c r="B149" s="76">
        <f>'D. PESSOAIS'!B148</f>
        <v>0</v>
      </c>
      <c r="C149" s="77">
        <f>'D. PESSOAIS'!C148</f>
        <v>0</v>
      </c>
      <c r="D149" s="86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9"/>
      <c r="T149" s="89"/>
      <c r="U149" s="89"/>
      <c r="V149" s="89"/>
      <c r="W149" s="89"/>
      <c r="X149" s="88"/>
    </row>
    <row r="150" spans="1:24" s="6" customFormat="1" ht="14.1" customHeight="1" x14ac:dyDescent="0.2">
      <c r="A150" s="5">
        <v>144</v>
      </c>
      <c r="B150" s="76">
        <f>'D. PESSOAIS'!B149</f>
        <v>0</v>
      </c>
      <c r="C150" s="77">
        <f>'D. PESSOAIS'!C149</f>
        <v>0</v>
      </c>
      <c r="D150" s="86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9"/>
      <c r="T150" s="89"/>
      <c r="U150" s="89"/>
      <c r="V150" s="89"/>
      <c r="W150" s="89"/>
      <c r="X150" s="88"/>
    </row>
    <row r="151" spans="1:24" s="6" customFormat="1" ht="14.1" customHeight="1" x14ac:dyDescent="0.2">
      <c r="A151" s="5">
        <v>145</v>
      </c>
      <c r="B151" s="76">
        <f>'D. PESSOAIS'!B150</f>
        <v>0</v>
      </c>
      <c r="C151" s="77">
        <f>'D. PESSOAIS'!C150</f>
        <v>0</v>
      </c>
      <c r="D151" s="86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9"/>
      <c r="T151" s="89"/>
      <c r="U151" s="89"/>
      <c r="V151" s="89"/>
      <c r="W151" s="89"/>
      <c r="X151" s="88"/>
    </row>
    <row r="152" spans="1:24" s="6" customFormat="1" ht="14.1" customHeight="1" x14ac:dyDescent="0.2">
      <c r="A152" s="5">
        <v>146</v>
      </c>
      <c r="B152" s="76">
        <f>'D. PESSOAIS'!B151</f>
        <v>0</v>
      </c>
      <c r="C152" s="77">
        <f>'D. PESSOAIS'!C151</f>
        <v>0</v>
      </c>
      <c r="D152" s="86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9"/>
      <c r="T152" s="89"/>
      <c r="U152" s="89"/>
      <c r="V152" s="89"/>
      <c r="W152" s="89"/>
      <c r="X152" s="88"/>
    </row>
    <row r="153" spans="1:24" s="6" customFormat="1" ht="14.1" customHeight="1" x14ac:dyDescent="0.2">
      <c r="A153" s="5">
        <v>147</v>
      </c>
      <c r="B153" s="76">
        <f>'D. PESSOAIS'!B152</f>
        <v>0</v>
      </c>
      <c r="C153" s="77">
        <f>'D. PESSOAIS'!C152</f>
        <v>0</v>
      </c>
      <c r="D153" s="86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9"/>
      <c r="T153" s="89"/>
      <c r="U153" s="89"/>
      <c r="V153" s="89"/>
      <c r="W153" s="89"/>
      <c r="X153" s="88"/>
    </row>
    <row r="154" spans="1:24" s="6" customFormat="1" ht="14.1" customHeight="1" x14ac:dyDescent="0.2">
      <c r="A154" s="5">
        <v>148</v>
      </c>
      <c r="B154" s="76">
        <f>'D. PESSOAIS'!B153</f>
        <v>0</v>
      </c>
      <c r="C154" s="77">
        <f>'D. PESSOAIS'!C153</f>
        <v>0</v>
      </c>
      <c r="D154" s="86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9"/>
      <c r="T154" s="89"/>
      <c r="U154" s="89"/>
      <c r="V154" s="89"/>
      <c r="W154" s="89"/>
      <c r="X154" s="88"/>
    </row>
    <row r="155" spans="1:24" s="6" customFormat="1" ht="14.1" customHeight="1" x14ac:dyDescent="0.2">
      <c r="A155" s="5">
        <v>149</v>
      </c>
      <c r="B155" s="76">
        <f>'D. PESSOAIS'!B154</f>
        <v>0</v>
      </c>
      <c r="C155" s="77">
        <f>'D. PESSOAIS'!C154</f>
        <v>0</v>
      </c>
      <c r="D155" s="86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9"/>
      <c r="T155" s="89"/>
      <c r="U155" s="89"/>
      <c r="V155" s="89"/>
      <c r="W155" s="89"/>
      <c r="X155" s="88"/>
    </row>
    <row r="156" spans="1:24" s="6" customFormat="1" ht="14.1" customHeight="1" x14ac:dyDescent="0.2">
      <c r="A156" s="5">
        <v>150</v>
      </c>
      <c r="B156" s="76">
        <f>'D. PESSOAIS'!B155</f>
        <v>0</v>
      </c>
      <c r="C156" s="77">
        <f>'D. PESSOAIS'!C155</f>
        <v>0</v>
      </c>
      <c r="D156" s="86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9"/>
      <c r="T156" s="89"/>
      <c r="U156" s="89"/>
      <c r="V156" s="89"/>
      <c r="W156" s="89"/>
      <c r="X156" s="88"/>
    </row>
    <row r="157" spans="1:24" s="6" customFormat="1" ht="14.1" customHeight="1" x14ac:dyDescent="0.2">
      <c r="A157" s="5">
        <v>151</v>
      </c>
      <c r="B157" s="76">
        <f>'D. PESSOAIS'!B156</f>
        <v>0</v>
      </c>
      <c r="C157" s="77">
        <f>'D. PESSOAIS'!C156</f>
        <v>0</v>
      </c>
      <c r="D157" s="86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9"/>
      <c r="T157" s="89"/>
      <c r="U157" s="89"/>
      <c r="V157" s="89"/>
      <c r="W157" s="89"/>
      <c r="X157" s="88"/>
    </row>
    <row r="158" spans="1:24" s="6" customFormat="1" ht="14.1" customHeight="1" x14ac:dyDescent="0.2">
      <c r="A158" s="5">
        <v>152</v>
      </c>
      <c r="B158" s="76">
        <f>'D. PESSOAIS'!B157</f>
        <v>0</v>
      </c>
      <c r="C158" s="77">
        <f>'D. PESSOAIS'!C157</f>
        <v>0</v>
      </c>
      <c r="D158" s="86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9"/>
      <c r="T158" s="89"/>
      <c r="U158" s="89"/>
      <c r="V158" s="89"/>
      <c r="W158" s="89"/>
      <c r="X158" s="88"/>
    </row>
    <row r="159" spans="1:24" s="6" customFormat="1" ht="14.1" customHeight="1" x14ac:dyDescent="0.2">
      <c r="A159" s="5">
        <v>153</v>
      </c>
      <c r="B159" s="76">
        <f>'D. PESSOAIS'!B158</f>
        <v>0</v>
      </c>
      <c r="C159" s="77">
        <f>'D. PESSOAIS'!C158</f>
        <v>0</v>
      </c>
      <c r="D159" s="86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9"/>
      <c r="T159" s="89"/>
      <c r="U159" s="89"/>
      <c r="V159" s="89"/>
      <c r="W159" s="89"/>
      <c r="X159" s="88"/>
    </row>
    <row r="160" spans="1:24" s="6" customFormat="1" ht="14.1" customHeight="1" x14ac:dyDescent="0.2">
      <c r="A160" s="5">
        <v>154</v>
      </c>
      <c r="B160" s="76">
        <f>'D. PESSOAIS'!B159</f>
        <v>0</v>
      </c>
      <c r="C160" s="77">
        <f>'D. PESSOAIS'!C159</f>
        <v>0</v>
      </c>
      <c r="D160" s="86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9"/>
      <c r="T160" s="89"/>
      <c r="U160" s="89"/>
      <c r="V160" s="89"/>
      <c r="W160" s="89"/>
      <c r="X160" s="88"/>
    </row>
    <row r="161" spans="1:24" s="6" customFormat="1" ht="14.1" customHeight="1" x14ac:dyDescent="0.2">
      <c r="A161" s="5">
        <v>155</v>
      </c>
      <c r="B161" s="76">
        <f>'D. PESSOAIS'!B160</f>
        <v>0</v>
      </c>
      <c r="C161" s="77">
        <f>'D. PESSOAIS'!C160</f>
        <v>0</v>
      </c>
      <c r="D161" s="86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9"/>
      <c r="T161" s="89"/>
      <c r="U161" s="89"/>
      <c r="V161" s="89"/>
      <c r="W161" s="89"/>
      <c r="X161" s="88"/>
    </row>
    <row r="162" spans="1:24" s="6" customFormat="1" ht="14.1" customHeight="1" x14ac:dyDescent="0.2">
      <c r="A162" s="5">
        <v>156</v>
      </c>
      <c r="B162" s="76">
        <f>'D. PESSOAIS'!B161</f>
        <v>0</v>
      </c>
      <c r="C162" s="77">
        <f>'D. PESSOAIS'!C161</f>
        <v>0</v>
      </c>
      <c r="D162" s="86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9"/>
      <c r="T162" s="89"/>
      <c r="U162" s="89"/>
      <c r="V162" s="89"/>
      <c r="W162" s="89"/>
      <c r="X162" s="88"/>
    </row>
    <row r="163" spans="1:24" s="6" customFormat="1" ht="14.1" customHeight="1" x14ac:dyDescent="0.2">
      <c r="A163" s="5">
        <v>157</v>
      </c>
      <c r="B163" s="76">
        <f>'D. PESSOAIS'!B162</f>
        <v>0</v>
      </c>
      <c r="C163" s="77">
        <f>'D. PESSOAIS'!C162</f>
        <v>0</v>
      </c>
      <c r="D163" s="86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9"/>
      <c r="T163" s="89"/>
      <c r="U163" s="89"/>
      <c r="V163" s="89"/>
      <c r="W163" s="89"/>
      <c r="X163" s="88"/>
    </row>
    <row r="164" spans="1:24" s="6" customFormat="1" ht="14.1" customHeight="1" x14ac:dyDescent="0.2">
      <c r="A164" s="5">
        <v>158</v>
      </c>
      <c r="B164" s="76">
        <f>'D. PESSOAIS'!B163</f>
        <v>0</v>
      </c>
      <c r="C164" s="77">
        <f>'D. PESSOAIS'!C163</f>
        <v>0</v>
      </c>
      <c r="D164" s="86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9"/>
      <c r="T164" s="89"/>
      <c r="U164" s="89"/>
      <c r="V164" s="89"/>
      <c r="W164" s="89"/>
      <c r="X164" s="88"/>
    </row>
    <row r="165" spans="1:24" s="6" customFormat="1" ht="14.1" customHeight="1" x14ac:dyDescent="0.2">
      <c r="A165" s="5">
        <v>159</v>
      </c>
      <c r="B165" s="76">
        <f>'D. PESSOAIS'!B164</f>
        <v>0</v>
      </c>
      <c r="C165" s="77">
        <f>'D. PESSOAIS'!C164</f>
        <v>0</v>
      </c>
      <c r="D165" s="86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9"/>
      <c r="T165" s="89"/>
      <c r="U165" s="89"/>
      <c r="V165" s="89"/>
      <c r="W165" s="89"/>
      <c r="X165" s="88"/>
    </row>
    <row r="166" spans="1:24" s="6" customFormat="1" ht="14.1" customHeight="1" x14ac:dyDescent="0.2">
      <c r="A166" s="5">
        <v>160</v>
      </c>
      <c r="B166" s="76">
        <f>'D. PESSOAIS'!B165</f>
        <v>0</v>
      </c>
      <c r="C166" s="77">
        <f>'D. PESSOAIS'!C165</f>
        <v>0</v>
      </c>
      <c r="D166" s="86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9"/>
      <c r="T166" s="89"/>
      <c r="U166" s="89"/>
      <c r="V166" s="89"/>
      <c r="W166" s="89"/>
      <c r="X166" s="88"/>
    </row>
    <row r="167" spans="1:24" s="6" customFormat="1" ht="14.1" customHeight="1" x14ac:dyDescent="0.2">
      <c r="A167" s="5">
        <v>161</v>
      </c>
      <c r="B167" s="76">
        <f>'D. PESSOAIS'!B166</f>
        <v>0</v>
      </c>
      <c r="C167" s="77">
        <f>'D. PESSOAIS'!C166</f>
        <v>0</v>
      </c>
      <c r="D167" s="86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9"/>
      <c r="T167" s="89"/>
      <c r="U167" s="89"/>
      <c r="V167" s="89"/>
      <c r="W167" s="89"/>
      <c r="X167" s="88"/>
    </row>
    <row r="168" spans="1:24" s="6" customFormat="1" ht="14.1" customHeight="1" x14ac:dyDescent="0.2">
      <c r="A168" s="5">
        <v>162</v>
      </c>
      <c r="B168" s="76">
        <f>'D. PESSOAIS'!B167</f>
        <v>0</v>
      </c>
      <c r="C168" s="77">
        <f>'D. PESSOAIS'!C167</f>
        <v>0</v>
      </c>
      <c r="D168" s="86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9"/>
      <c r="T168" s="89"/>
      <c r="U168" s="89"/>
      <c r="V168" s="89"/>
      <c r="W168" s="89"/>
      <c r="X168" s="88"/>
    </row>
    <row r="169" spans="1:24" s="6" customFormat="1" ht="14.1" customHeight="1" x14ac:dyDescent="0.2">
      <c r="A169" s="5">
        <v>163</v>
      </c>
      <c r="B169" s="76">
        <f>'D. PESSOAIS'!B168</f>
        <v>0</v>
      </c>
      <c r="C169" s="77">
        <f>'D. PESSOAIS'!C168</f>
        <v>0</v>
      </c>
      <c r="D169" s="86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9"/>
      <c r="T169" s="89"/>
      <c r="U169" s="89"/>
      <c r="V169" s="89"/>
      <c r="W169" s="89"/>
      <c r="X169" s="88"/>
    </row>
    <row r="170" spans="1:24" s="6" customFormat="1" ht="14.1" customHeight="1" x14ac:dyDescent="0.2">
      <c r="A170" s="5">
        <v>164</v>
      </c>
      <c r="B170" s="76">
        <f>'D. PESSOAIS'!B169</f>
        <v>0</v>
      </c>
      <c r="C170" s="77">
        <f>'D. PESSOAIS'!C169</f>
        <v>0</v>
      </c>
      <c r="D170" s="86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9"/>
      <c r="T170" s="89"/>
      <c r="U170" s="89"/>
      <c r="V170" s="89"/>
      <c r="W170" s="89"/>
      <c r="X170" s="88"/>
    </row>
    <row r="171" spans="1:24" s="6" customFormat="1" ht="14.1" customHeight="1" x14ac:dyDescent="0.2">
      <c r="A171" s="5">
        <v>165</v>
      </c>
      <c r="B171" s="76">
        <f>'D. PESSOAIS'!B170</f>
        <v>0</v>
      </c>
      <c r="C171" s="77">
        <f>'D. PESSOAIS'!C170</f>
        <v>0</v>
      </c>
      <c r="D171" s="86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9"/>
      <c r="T171" s="89"/>
      <c r="U171" s="89"/>
      <c r="V171" s="89"/>
      <c r="W171" s="89"/>
      <c r="X171" s="88"/>
    </row>
    <row r="172" spans="1:24" s="6" customFormat="1" ht="14.1" customHeight="1" x14ac:dyDescent="0.2">
      <c r="A172" s="5">
        <v>166</v>
      </c>
      <c r="B172" s="76">
        <f>'D. PESSOAIS'!B171</f>
        <v>0</v>
      </c>
      <c r="C172" s="77">
        <f>'D. PESSOAIS'!C171</f>
        <v>0</v>
      </c>
      <c r="D172" s="86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9"/>
      <c r="T172" s="89"/>
      <c r="U172" s="89"/>
      <c r="V172" s="89"/>
      <c r="W172" s="89"/>
      <c r="X172" s="88"/>
    </row>
    <row r="173" spans="1:24" s="6" customFormat="1" ht="14.1" customHeight="1" x14ac:dyDescent="0.2">
      <c r="A173" s="5">
        <v>167</v>
      </c>
      <c r="B173" s="76">
        <f>'D. PESSOAIS'!B172</f>
        <v>0</v>
      </c>
      <c r="C173" s="77">
        <f>'D. PESSOAIS'!C172</f>
        <v>0</v>
      </c>
      <c r="D173" s="86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9"/>
      <c r="T173" s="89"/>
      <c r="U173" s="89"/>
      <c r="V173" s="89"/>
      <c r="W173" s="89"/>
      <c r="X173" s="88"/>
    </row>
    <row r="174" spans="1:24" s="6" customFormat="1" ht="14.1" customHeight="1" x14ac:dyDescent="0.2">
      <c r="A174" s="5">
        <v>168</v>
      </c>
      <c r="B174" s="76">
        <f>'D. PESSOAIS'!B173</f>
        <v>0</v>
      </c>
      <c r="C174" s="77">
        <f>'D. PESSOAIS'!C173</f>
        <v>0</v>
      </c>
      <c r="D174" s="86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9"/>
      <c r="T174" s="89"/>
      <c r="U174" s="89"/>
      <c r="V174" s="89"/>
      <c r="W174" s="89"/>
      <c r="X174" s="88"/>
    </row>
    <row r="175" spans="1:24" s="6" customFormat="1" ht="14.1" customHeight="1" x14ac:dyDescent="0.2">
      <c r="A175" s="5">
        <v>169</v>
      </c>
      <c r="B175" s="76">
        <f>'D. PESSOAIS'!B174</f>
        <v>0</v>
      </c>
      <c r="C175" s="77">
        <f>'D. PESSOAIS'!C174</f>
        <v>0</v>
      </c>
      <c r="D175" s="86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9"/>
      <c r="T175" s="89"/>
      <c r="U175" s="89"/>
      <c r="V175" s="89"/>
      <c r="W175" s="89"/>
      <c r="X175" s="88"/>
    </row>
    <row r="176" spans="1:24" s="6" customFormat="1" ht="14.1" customHeight="1" x14ac:dyDescent="0.2">
      <c r="A176" s="5">
        <v>170</v>
      </c>
      <c r="B176" s="76">
        <f>'D. PESSOAIS'!B175</f>
        <v>0</v>
      </c>
      <c r="C176" s="77">
        <f>'D. PESSOAIS'!C175</f>
        <v>0</v>
      </c>
      <c r="D176" s="86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9"/>
      <c r="T176" s="89"/>
      <c r="U176" s="89"/>
      <c r="V176" s="89"/>
      <c r="W176" s="89"/>
      <c r="X176" s="88"/>
    </row>
    <row r="177" spans="1:24" s="6" customFormat="1" ht="14.1" customHeight="1" x14ac:dyDescent="0.2">
      <c r="A177" s="5">
        <v>171</v>
      </c>
      <c r="B177" s="76">
        <f>'D. PESSOAIS'!B176</f>
        <v>0</v>
      </c>
      <c r="C177" s="77">
        <f>'D. PESSOAIS'!C176</f>
        <v>0</v>
      </c>
      <c r="D177" s="86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9"/>
      <c r="T177" s="89"/>
      <c r="U177" s="89"/>
      <c r="V177" s="89"/>
      <c r="W177" s="89"/>
      <c r="X177" s="88"/>
    </row>
    <row r="178" spans="1:24" s="6" customFormat="1" ht="14.1" customHeight="1" x14ac:dyDescent="0.2">
      <c r="A178" s="5">
        <v>172</v>
      </c>
      <c r="B178" s="76">
        <f>'D. PESSOAIS'!B177</f>
        <v>0</v>
      </c>
      <c r="C178" s="77">
        <f>'D. PESSOAIS'!C177</f>
        <v>0</v>
      </c>
      <c r="D178" s="86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9"/>
      <c r="T178" s="89"/>
      <c r="U178" s="89"/>
      <c r="V178" s="89"/>
      <c r="W178" s="89"/>
      <c r="X178" s="88"/>
    </row>
    <row r="179" spans="1:24" s="6" customFormat="1" ht="14.1" customHeight="1" x14ac:dyDescent="0.2">
      <c r="A179" s="5">
        <v>173</v>
      </c>
      <c r="B179" s="76">
        <f>'D. PESSOAIS'!B178</f>
        <v>0</v>
      </c>
      <c r="C179" s="77">
        <f>'D. PESSOAIS'!C178</f>
        <v>0</v>
      </c>
      <c r="D179" s="86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9"/>
      <c r="T179" s="89"/>
      <c r="U179" s="89"/>
      <c r="V179" s="89"/>
      <c r="W179" s="89"/>
      <c r="X179" s="88"/>
    </row>
    <row r="180" spans="1:24" s="6" customFormat="1" ht="14.1" customHeight="1" x14ac:dyDescent="0.2">
      <c r="A180" s="5">
        <v>174</v>
      </c>
      <c r="B180" s="76">
        <f>'D. PESSOAIS'!B179</f>
        <v>0</v>
      </c>
      <c r="C180" s="77">
        <f>'D. PESSOAIS'!C179</f>
        <v>0</v>
      </c>
      <c r="D180" s="86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9"/>
      <c r="T180" s="89"/>
      <c r="U180" s="89"/>
      <c r="V180" s="89"/>
      <c r="W180" s="89"/>
      <c r="X180" s="88"/>
    </row>
    <row r="181" spans="1:24" s="6" customFormat="1" ht="14.1" customHeight="1" x14ac:dyDescent="0.2">
      <c r="A181" s="5">
        <v>175</v>
      </c>
      <c r="B181" s="76">
        <f>'D. PESSOAIS'!B180</f>
        <v>0</v>
      </c>
      <c r="C181" s="77">
        <f>'D. PESSOAIS'!C180</f>
        <v>0</v>
      </c>
      <c r="D181" s="86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9"/>
      <c r="T181" s="89"/>
      <c r="U181" s="89"/>
      <c r="V181" s="89"/>
      <c r="W181" s="89"/>
      <c r="X181" s="88"/>
    </row>
    <row r="182" spans="1:24" s="6" customFormat="1" ht="14.1" customHeight="1" x14ac:dyDescent="0.2">
      <c r="A182" s="5">
        <v>176</v>
      </c>
      <c r="B182" s="76">
        <f>'D. PESSOAIS'!B181</f>
        <v>0</v>
      </c>
      <c r="C182" s="77">
        <f>'D. PESSOAIS'!C181</f>
        <v>0</v>
      </c>
      <c r="D182" s="86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9"/>
      <c r="T182" s="89"/>
      <c r="U182" s="89"/>
      <c r="V182" s="89"/>
      <c r="W182" s="89"/>
      <c r="X182" s="88"/>
    </row>
    <row r="183" spans="1:24" s="6" customFormat="1" ht="14.1" customHeight="1" x14ac:dyDescent="0.2">
      <c r="A183" s="5">
        <v>177</v>
      </c>
      <c r="B183" s="76">
        <f>'D. PESSOAIS'!B182</f>
        <v>0</v>
      </c>
      <c r="C183" s="77">
        <f>'D. PESSOAIS'!C182</f>
        <v>0</v>
      </c>
      <c r="D183" s="86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9"/>
      <c r="T183" s="89"/>
      <c r="U183" s="89"/>
      <c r="V183" s="89"/>
      <c r="W183" s="89"/>
      <c r="X183" s="88"/>
    </row>
    <row r="184" spans="1:24" s="6" customFormat="1" ht="14.1" customHeight="1" x14ac:dyDescent="0.2">
      <c r="A184" s="5">
        <v>178</v>
      </c>
      <c r="B184" s="76">
        <f>'D. PESSOAIS'!B183</f>
        <v>0</v>
      </c>
      <c r="C184" s="77">
        <f>'D. PESSOAIS'!C183</f>
        <v>0</v>
      </c>
      <c r="D184" s="86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9"/>
      <c r="T184" s="89"/>
      <c r="U184" s="89"/>
      <c r="V184" s="89"/>
      <c r="W184" s="89"/>
      <c r="X184" s="88"/>
    </row>
    <row r="185" spans="1:24" s="6" customFormat="1" ht="14.1" customHeight="1" x14ac:dyDescent="0.2">
      <c r="A185" s="5">
        <v>179</v>
      </c>
      <c r="B185" s="76">
        <f>'D. PESSOAIS'!B184</f>
        <v>0</v>
      </c>
      <c r="C185" s="77">
        <f>'D. PESSOAIS'!C184</f>
        <v>0</v>
      </c>
      <c r="D185" s="86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9"/>
      <c r="T185" s="89"/>
      <c r="U185" s="89"/>
      <c r="V185" s="89"/>
      <c r="W185" s="89"/>
      <c r="X185" s="88"/>
    </row>
    <row r="186" spans="1:24" s="6" customFormat="1" ht="14.1" customHeight="1" x14ac:dyDescent="0.2">
      <c r="A186" s="5">
        <v>180</v>
      </c>
      <c r="B186" s="76">
        <f>'D. PESSOAIS'!B185</f>
        <v>0</v>
      </c>
      <c r="C186" s="77">
        <f>'D. PESSOAIS'!C185</f>
        <v>0</v>
      </c>
      <c r="D186" s="86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9"/>
      <c r="T186" s="89"/>
      <c r="U186" s="89"/>
      <c r="V186" s="89"/>
      <c r="W186" s="89"/>
      <c r="X186" s="88"/>
    </row>
    <row r="187" spans="1:24" s="6" customFormat="1" ht="14.1" customHeight="1" x14ac:dyDescent="0.2">
      <c r="A187" s="5">
        <v>181</v>
      </c>
      <c r="B187" s="76">
        <f>'D. PESSOAIS'!B186</f>
        <v>0</v>
      </c>
      <c r="C187" s="77">
        <f>'D. PESSOAIS'!C186</f>
        <v>0</v>
      </c>
      <c r="D187" s="86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9"/>
      <c r="T187" s="89"/>
      <c r="U187" s="89"/>
      <c r="V187" s="89"/>
      <c r="W187" s="89"/>
      <c r="X187" s="88"/>
    </row>
    <row r="188" spans="1:24" s="6" customFormat="1" ht="14.1" customHeight="1" x14ac:dyDescent="0.2">
      <c r="A188" s="5">
        <v>182</v>
      </c>
      <c r="B188" s="76">
        <f>'D. PESSOAIS'!B187</f>
        <v>0</v>
      </c>
      <c r="C188" s="77">
        <f>'D. PESSOAIS'!C187</f>
        <v>0</v>
      </c>
      <c r="D188" s="86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9"/>
      <c r="T188" s="89"/>
      <c r="U188" s="89"/>
      <c r="V188" s="89"/>
      <c r="W188" s="89"/>
      <c r="X188" s="88"/>
    </row>
    <row r="189" spans="1:24" s="6" customFormat="1" ht="14.1" customHeight="1" x14ac:dyDescent="0.2">
      <c r="A189" s="5">
        <v>183</v>
      </c>
      <c r="B189" s="76">
        <f>'D. PESSOAIS'!B188</f>
        <v>0</v>
      </c>
      <c r="C189" s="77">
        <f>'D. PESSOAIS'!C188</f>
        <v>0</v>
      </c>
      <c r="D189" s="86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9"/>
      <c r="T189" s="89"/>
      <c r="U189" s="89"/>
      <c r="V189" s="89"/>
      <c r="W189" s="89"/>
      <c r="X189" s="88"/>
    </row>
    <row r="190" spans="1:24" s="6" customFormat="1" ht="14.1" customHeight="1" x14ac:dyDescent="0.2">
      <c r="A190" s="5">
        <v>184</v>
      </c>
      <c r="B190" s="76">
        <f>'D. PESSOAIS'!B189</f>
        <v>0</v>
      </c>
      <c r="C190" s="77">
        <f>'D. PESSOAIS'!C189</f>
        <v>0</v>
      </c>
      <c r="D190" s="86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9"/>
      <c r="T190" s="89"/>
      <c r="U190" s="89"/>
      <c r="V190" s="89"/>
      <c r="W190" s="89"/>
      <c r="X190" s="88"/>
    </row>
    <row r="191" spans="1:24" s="6" customFormat="1" ht="14.1" customHeight="1" x14ac:dyDescent="0.2">
      <c r="A191" s="5">
        <v>185</v>
      </c>
      <c r="B191" s="76">
        <f>'D. PESSOAIS'!B190</f>
        <v>0</v>
      </c>
      <c r="C191" s="77">
        <f>'D. PESSOAIS'!C190</f>
        <v>0</v>
      </c>
      <c r="D191" s="86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9"/>
      <c r="T191" s="89"/>
      <c r="U191" s="89"/>
      <c r="V191" s="89"/>
      <c r="W191" s="89"/>
      <c r="X191" s="88"/>
    </row>
    <row r="192" spans="1:24" s="6" customFormat="1" ht="14.1" customHeight="1" x14ac:dyDescent="0.2">
      <c r="A192" s="5">
        <v>186</v>
      </c>
      <c r="B192" s="76">
        <f>'D. PESSOAIS'!B191</f>
        <v>0</v>
      </c>
      <c r="C192" s="77">
        <f>'D. PESSOAIS'!C191</f>
        <v>0</v>
      </c>
      <c r="D192" s="86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9"/>
      <c r="T192" s="89"/>
      <c r="U192" s="89"/>
      <c r="V192" s="89"/>
      <c r="W192" s="89"/>
      <c r="X192" s="88"/>
    </row>
    <row r="193" spans="1:24" s="6" customFormat="1" ht="14.1" customHeight="1" x14ac:dyDescent="0.2">
      <c r="A193" s="5">
        <v>187</v>
      </c>
      <c r="B193" s="76">
        <f>'D. PESSOAIS'!B192</f>
        <v>0</v>
      </c>
      <c r="C193" s="77">
        <f>'D. PESSOAIS'!C192</f>
        <v>0</v>
      </c>
      <c r="D193" s="86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9"/>
      <c r="T193" s="89"/>
      <c r="U193" s="89"/>
      <c r="V193" s="89"/>
      <c r="W193" s="89"/>
      <c r="X193" s="88"/>
    </row>
    <row r="194" spans="1:24" s="6" customFormat="1" ht="14.1" customHeight="1" x14ac:dyDescent="0.2">
      <c r="A194" s="5">
        <v>188</v>
      </c>
      <c r="B194" s="76">
        <f>'D. PESSOAIS'!B193</f>
        <v>0</v>
      </c>
      <c r="C194" s="77">
        <f>'D. PESSOAIS'!C193</f>
        <v>0</v>
      </c>
      <c r="D194" s="86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9"/>
      <c r="T194" s="89"/>
      <c r="U194" s="89"/>
      <c r="V194" s="89"/>
      <c r="W194" s="89"/>
      <c r="X194" s="88"/>
    </row>
    <row r="195" spans="1:24" s="6" customFormat="1" ht="14.1" customHeight="1" x14ac:dyDescent="0.2">
      <c r="A195" s="5">
        <v>189</v>
      </c>
      <c r="B195" s="76">
        <f>'D. PESSOAIS'!B194</f>
        <v>0</v>
      </c>
      <c r="C195" s="77">
        <f>'D. PESSOAIS'!C194</f>
        <v>0</v>
      </c>
      <c r="D195" s="86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9"/>
      <c r="T195" s="89"/>
      <c r="U195" s="89"/>
      <c r="V195" s="89"/>
      <c r="W195" s="89"/>
      <c r="X195" s="88"/>
    </row>
    <row r="196" spans="1:24" s="6" customFormat="1" ht="14.1" customHeight="1" x14ac:dyDescent="0.2">
      <c r="A196" s="5">
        <v>190</v>
      </c>
      <c r="B196" s="76">
        <f>'D. PESSOAIS'!B195</f>
        <v>0</v>
      </c>
      <c r="C196" s="77">
        <f>'D. PESSOAIS'!C195</f>
        <v>0</v>
      </c>
      <c r="D196" s="86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9"/>
      <c r="T196" s="89"/>
      <c r="U196" s="89"/>
      <c r="V196" s="89"/>
      <c r="W196" s="89"/>
      <c r="X196" s="88"/>
    </row>
    <row r="197" spans="1:24" s="6" customFormat="1" ht="14.1" customHeight="1" x14ac:dyDescent="0.2">
      <c r="A197" s="5">
        <v>191</v>
      </c>
      <c r="B197" s="76">
        <f>'D. PESSOAIS'!B196</f>
        <v>0</v>
      </c>
      <c r="C197" s="77">
        <f>'D. PESSOAIS'!C196</f>
        <v>0</v>
      </c>
      <c r="D197" s="86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9"/>
      <c r="T197" s="89"/>
      <c r="U197" s="89"/>
      <c r="V197" s="89"/>
      <c r="W197" s="89"/>
      <c r="X197" s="88"/>
    </row>
    <row r="198" spans="1:24" s="6" customFormat="1" ht="14.1" customHeight="1" x14ac:dyDescent="0.2">
      <c r="A198" s="5">
        <v>192</v>
      </c>
      <c r="B198" s="76">
        <f>'D. PESSOAIS'!B197</f>
        <v>0</v>
      </c>
      <c r="C198" s="77">
        <f>'D. PESSOAIS'!C197</f>
        <v>0</v>
      </c>
      <c r="D198" s="86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9"/>
      <c r="T198" s="89"/>
      <c r="U198" s="89"/>
      <c r="V198" s="89"/>
      <c r="W198" s="89"/>
      <c r="X198" s="88"/>
    </row>
    <row r="199" spans="1:24" s="6" customFormat="1" ht="14.1" customHeight="1" x14ac:dyDescent="0.2">
      <c r="A199" s="5">
        <v>193</v>
      </c>
      <c r="B199" s="76">
        <f>'D. PESSOAIS'!B198</f>
        <v>0</v>
      </c>
      <c r="C199" s="77">
        <f>'D. PESSOAIS'!C198</f>
        <v>0</v>
      </c>
      <c r="D199" s="86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9"/>
      <c r="T199" s="89"/>
      <c r="U199" s="89"/>
      <c r="V199" s="89"/>
      <c r="W199" s="89"/>
      <c r="X199" s="88"/>
    </row>
    <row r="200" spans="1:24" s="6" customFormat="1" ht="14.1" customHeight="1" x14ac:dyDescent="0.2">
      <c r="A200" s="5">
        <v>194</v>
      </c>
      <c r="B200" s="76">
        <f>'D. PESSOAIS'!B199</f>
        <v>0</v>
      </c>
      <c r="C200" s="77">
        <f>'D. PESSOAIS'!C199</f>
        <v>0</v>
      </c>
      <c r="D200" s="86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9"/>
      <c r="T200" s="89"/>
      <c r="U200" s="89"/>
      <c r="V200" s="89"/>
      <c r="W200" s="89"/>
      <c r="X200" s="88"/>
    </row>
    <row r="201" spans="1:24" s="6" customFormat="1" ht="14.1" customHeight="1" x14ac:dyDescent="0.2">
      <c r="A201" s="5">
        <v>195</v>
      </c>
      <c r="B201" s="76">
        <f>'D. PESSOAIS'!B200</f>
        <v>0</v>
      </c>
      <c r="C201" s="77">
        <f>'D. PESSOAIS'!C200</f>
        <v>0</v>
      </c>
      <c r="D201" s="86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9"/>
      <c r="T201" s="89"/>
      <c r="U201" s="89"/>
      <c r="V201" s="89"/>
      <c r="W201" s="89"/>
      <c r="X201" s="88"/>
    </row>
    <row r="202" spans="1:24" s="6" customFormat="1" ht="14.1" customHeight="1" x14ac:dyDescent="0.2">
      <c r="A202" s="5">
        <v>196</v>
      </c>
      <c r="B202" s="76">
        <f>'D. PESSOAIS'!B201</f>
        <v>0</v>
      </c>
      <c r="C202" s="77">
        <f>'D. PESSOAIS'!C201</f>
        <v>0</v>
      </c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9"/>
      <c r="T202" s="89"/>
      <c r="U202" s="89"/>
      <c r="V202" s="89"/>
      <c r="W202" s="89"/>
      <c r="X202" s="88"/>
    </row>
    <row r="203" spans="1:24" s="6" customFormat="1" ht="14.1" customHeight="1" x14ac:dyDescent="0.2">
      <c r="A203" s="5">
        <v>197</v>
      </c>
      <c r="B203" s="76">
        <f>'D. PESSOAIS'!B202</f>
        <v>0</v>
      </c>
      <c r="C203" s="77">
        <f>'D. PESSOAIS'!C202</f>
        <v>0</v>
      </c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9"/>
      <c r="T203" s="89"/>
      <c r="U203" s="89"/>
      <c r="V203" s="89"/>
      <c r="W203" s="89"/>
      <c r="X203" s="88"/>
    </row>
    <row r="204" spans="1:24" s="6" customFormat="1" ht="14.1" customHeight="1" x14ac:dyDescent="0.2">
      <c r="A204" s="5">
        <v>198</v>
      </c>
      <c r="B204" s="76">
        <f>'D. PESSOAIS'!B203</f>
        <v>0</v>
      </c>
      <c r="C204" s="77">
        <f>'D. PESSOAIS'!C203</f>
        <v>0</v>
      </c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9"/>
      <c r="T204" s="89"/>
      <c r="U204" s="89"/>
      <c r="V204" s="89"/>
      <c r="W204" s="89"/>
      <c r="X204" s="88"/>
    </row>
    <row r="205" spans="1:24" s="6" customFormat="1" ht="14.1" customHeight="1" x14ac:dyDescent="0.2">
      <c r="A205" s="5">
        <v>199</v>
      </c>
      <c r="B205" s="76">
        <f>'D. PESSOAIS'!B204</f>
        <v>0</v>
      </c>
      <c r="C205" s="77">
        <f>'D. PESSOAIS'!C204</f>
        <v>0</v>
      </c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9"/>
      <c r="T205" s="89"/>
      <c r="U205" s="89"/>
      <c r="V205" s="89"/>
      <c r="W205" s="89"/>
      <c r="X205" s="88"/>
    </row>
    <row r="206" spans="1:24" s="6" customFormat="1" ht="14.1" customHeight="1" thickBot="1" x14ac:dyDescent="0.25">
      <c r="A206" s="5">
        <v>200</v>
      </c>
      <c r="B206" s="76">
        <f>'D. PESSOAIS'!B205</f>
        <v>0</v>
      </c>
      <c r="C206" s="77">
        <f>'D. PESSOAIS'!C205</f>
        <v>0</v>
      </c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9"/>
      <c r="T206" s="89"/>
      <c r="U206" s="89"/>
      <c r="V206" s="89"/>
      <c r="W206" s="89"/>
      <c r="X206" s="88"/>
    </row>
    <row r="207" spans="1:24" ht="14.1" customHeight="1" thickBot="1" x14ac:dyDescent="0.25">
      <c r="A207" s="55"/>
      <c r="B207" s="82" t="s">
        <v>109</v>
      </c>
      <c r="C207" s="83"/>
      <c r="D207" s="90">
        <f>COUNTIF(D7:D206,"X")</f>
        <v>0</v>
      </c>
      <c r="E207" s="90">
        <f t="shared" ref="E207:X207" si="0">COUNTIF(E7:E206,"X")</f>
        <v>0</v>
      </c>
      <c r="F207" s="90">
        <f t="shared" si="0"/>
        <v>0</v>
      </c>
      <c r="G207" s="90">
        <f t="shared" si="0"/>
        <v>0</v>
      </c>
      <c r="H207" s="90">
        <f t="shared" si="0"/>
        <v>0</v>
      </c>
      <c r="I207" s="90">
        <f t="shared" si="0"/>
        <v>0</v>
      </c>
      <c r="J207" s="90">
        <f t="shared" si="0"/>
        <v>0</v>
      </c>
      <c r="K207" s="90">
        <f t="shared" si="0"/>
        <v>0</v>
      </c>
      <c r="L207" s="90">
        <f t="shared" si="0"/>
        <v>0</v>
      </c>
      <c r="M207" s="90">
        <f t="shared" si="0"/>
        <v>0</v>
      </c>
      <c r="N207" s="90">
        <f t="shared" si="0"/>
        <v>0</v>
      </c>
      <c r="O207" s="90">
        <f t="shared" si="0"/>
        <v>0</v>
      </c>
      <c r="P207" s="90">
        <f t="shared" si="0"/>
        <v>0</v>
      </c>
      <c r="Q207" s="90">
        <f t="shared" si="0"/>
        <v>0</v>
      </c>
      <c r="R207" s="90">
        <f t="shared" si="0"/>
        <v>0</v>
      </c>
      <c r="S207" s="90">
        <f t="shared" si="0"/>
        <v>0</v>
      </c>
      <c r="T207" s="90">
        <f t="shared" si="0"/>
        <v>0</v>
      </c>
      <c r="U207" s="90">
        <f t="shared" si="0"/>
        <v>0</v>
      </c>
      <c r="V207" s="90">
        <f t="shared" si="0"/>
        <v>0</v>
      </c>
      <c r="W207" s="90">
        <f t="shared" si="0"/>
        <v>0</v>
      </c>
      <c r="X207" s="90">
        <f t="shared" si="0"/>
        <v>0</v>
      </c>
    </row>
    <row r="208" spans="1:24" ht="14.1" customHeight="1" x14ac:dyDescent="0.2"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58"/>
      <c r="X208" s="14"/>
    </row>
    <row r="209" spans="1:26" ht="14.1" customHeight="1" x14ac:dyDescent="0.2"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58"/>
      <c r="X209" s="14"/>
    </row>
    <row r="211" spans="1:26" ht="11.25" x14ac:dyDescent="0.2">
      <c r="B211" s="261" t="s">
        <v>3</v>
      </c>
      <c r="C211" s="261"/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/>
      <c r="U211" s="261"/>
      <c r="V211" s="261"/>
      <c r="W211" s="261"/>
      <c r="X211" s="261"/>
      <c r="Y211" s="261"/>
      <c r="Z211" s="261"/>
    </row>
    <row r="212" spans="1:26" ht="11.25" x14ac:dyDescent="0.2">
      <c r="A212" s="261" t="s">
        <v>2</v>
      </c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/>
      <c r="U212" s="261"/>
      <c r="V212" s="261"/>
      <c r="W212" s="261"/>
      <c r="X212" s="261"/>
      <c r="Y212" s="261"/>
      <c r="Z212" s="261"/>
    </row>
    <row r="223" spans="1:26" ht="11.25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6" ht="11.25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2:23" ht="11.25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2:23" ht="11.25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2:23" ht="11.25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2:23" ht="11.25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2:23" ht="11.25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2:23" ht="11.25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2:23" ht="11.25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2:23" ht="11.25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2:23" ht="11.25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2:23" ht="11.25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2:23" ht="11.25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2:23" ht="11.25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2:23" ht="11.25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2:23" ht="11.25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2:23" ht="11.25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2:23" ht="11.25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2:23" ht="11.25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2:23" ht="11.25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2:23" ht="11.25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2:23" ht="11.25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2:23" ht="11.25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2:23" ht="11.25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2:23" ht="11.25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2:23" ht="11.25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2:23" ht="11.25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2:23" ht="11.25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2:23" ht="11.25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2:23" ht="11.25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2:23" ht="11.25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2:23" ht="11.25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2:23" ht="11.25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2:23" ht="11.25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4" ht="11.25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4" ht="11.25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4" ht="11.25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4" ht="11.25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4" ht="11.25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4" ht="11.25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4" ht="11.25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4" ht="11.25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4" ht="11.25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4" ht="11.25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4" ht="11.2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1.2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1.2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1.2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1.2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1.2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1.2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1.2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1.2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1.2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1.2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1.2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1.2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1.2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1.2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1.2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1.2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1.2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1.2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1.2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1.2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1.2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1.2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1.2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1.2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1.2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1.2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1.2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1.2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1.2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1.2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1.2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1.2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1.2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1.2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1.2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1.2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1.2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1.2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1.2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1.2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1.2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1.2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1.2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1.2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1.2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1.2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1.2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1.2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1.2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1.2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1.2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1.2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1.2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1.2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1.2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1.2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1.2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1.2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1.2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1.2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1.2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1.2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1.2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1.2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1.2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1.2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1.2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1.2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1.2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1.2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1.2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1.2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1.2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1.2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</sheetData>
  <mergeCells count="11">
    <mergeCell ref="B211:Z211"/>
    <mergeCell ref="A212:Z212"/>
    <mergeCell ref="D5:X5"/>
    <mergeCell ref="A1:Y1"/>
    <mergeCell ref="A2:J2"/>
    <mergeCell ref="K2:X2"/>
    <mergeCell ref="A3:X3"/>
    <mergeCell ref="A4:X4"/>
    <mergeCell ref="A5:A6"/>
    <mergeCell ref="B5:B6"/>
    <mergeCell ref="C5:C6"/>
  </mergeCells>
  <phoneticPr fontId="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9"/>
  <sheetViews>
    <sheetView zoomScaleNormal="100" workbookViewId="0">
      <selection activeCell="Y5" sqref="Y5"/>
    </sheetView>
  </sheetViews>
  <sheetFormatPr defaultRowHeight="14.1" customHeight="1" x14ac:dyDescent="0.2"/>
  <cols>
    <col min="1" max="1" width="3.5703125" style="6" bestFit="1" customWidth="1"/>
    <col min="2" max="2" width="31.42578125" style="6" customWidth="1"/>
    <col min="3" max="3" width="5.85546875" style="70" customWidth="1"/>
    <col min="4" max="4" width="4.85546875" style="70" customWidth="1"/>
    <col min="5" max="5" width="6.7109375" style="6" bestFit="1" customWidth="1"/>
    <col min="6" max="6" width="5" style="6" customWidth="1"/>
    <col min="7" max="7" width="5.140625" style="6" customWidth="1"/>
    <col min="8" max="8" width="5.42578125" style="6" customWidth="1"/>
    <col min="9" max="9" width="5.140625" style="6" customWidth="1"/>
    <col min="10" max="10" width="4.5703125" style="6" customWidth="1"/>
    <col min="11" max="11" width="5" style="6" customWidth="1"/>
    <col min="12" max="12" width="6.7109375" style="6" customWidth="1"/>
    <col min="13" max="13" width="6.42578125" style="6" customWidth="1"/>
    <col min="14" max="14" width="5.5703125" style="6" customWidth="1"/>
    <col min="15" max="15" width="6.28515625" style="6" customWidth="1"/>
    <col min="16" max="16" width="5.28515625" style="6" bestFit="1" customWidth="1"/>
    <col min="17" max="17" width="5.42578125" style="6" customWidth="1"/>
    <col min="18" max="18" width="4.7109375" style="6" customWidth="1"/>
    <col min="19" max="19" width="5.28515625" style="6" customWidth="1"/>
    <col min="20" max="20" width="7.28515625" style="6" bestFit="1" customWidth="1"/>
    <col min="21" max="16384" width="9.140625" style="6"/>
  </cols>
  <sheetData>
    <row r="1" spans="1:23" ht="52.5" customHeight="1" x14ac:dyDescent="0.2">
      <c r="A1" s="215" t="s">
        <v>118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3" s="9" customFormat="1" ht="14.25" customHeight="1" x14ac:dyDescent="0.2">
      <c r="A2" s="216" t="str">
        <f>'[1]D. PESSOAIS'!A2:J2</f>
        <v xml:space="preserve">Nome Identificação do grupo e/ou atvidade: 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20" t="s">
        <v>19</v>
      </c>
      <c r="S2" s="220"/>
      <c r="T2" s="220"/>
      <c r="U2" s="220"/>
      <c r="V2" s="220"/>
      <c r="W2" s="221"/>
    </row>
    <row r="3" spans="1:23" s="9" customFormat="1" ht="14.25" customHeight="1" x14ac:dyDescent="0.2">
      <c r="A3" s="216" t="str">
        <f>'[1]D. PESSOAIS'!A3:V3</f>
        <v>Local: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</row>
    <row r="4" spans="1:23" s="9" customFormat="1" ht="14.25" customHeight="1" thickBot="1" x14ac:dyDescent="0.25">
      <c r="A4" s="247" t="str">
        <f>'D. PESSOAIS'!A4:V4</f>
        <v>Ano de Referência: 2019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9"/>
    </row>
    <row r="5" spans="1:23" ht="47.25" customHeight="1" x14ac:dyDescent="0.2">
      <c r="A5" s="301" t="s">
        <v>1</v>
      </c>
      <c r="B5" s="301" t="s">
        <v>0</v>
      </c>
      <c r="C5" s="301" t="s">
        <v>8</v>
      </c>
      <c r="D5" s="301" t="s">
        <v>35</v>
      </c>
      <c r="E5" s="301" t="s">
        <v>51</v>
      </c>
      <c r="F5" s="296" t="s">
        <v>111</v>
      </c>
      <c r="G5" s="297"/>
      <c r="H5" s="232" t="s">
        <v>112</v>
      </c>
      <c r="I5" s="233"/>
      <c r="J5" s="233"/>
      <c r="K5" s="233"/>
      <c r="L5" s="233"/>
      <c r="M5" s="234"/>
      <c r="N5" s="297" t="s">
        <v>46</v>
      </c>
      <c r="O5" s="298"/>
      <c r="P5" s="296" t="s">
        <v>47</v>
      </c>
      <c r="Q5" s="297"/>
      <c r="R5" s="298"/>
      <c r="S5" s="296" t="s">
        <v>48</v>
      </c>
      <c r="T5" s="297"/>
      <c r="U5" s="297"/>
      <c r="V5" s="297"/>
      <c r="W5" s="298"/>
    </row>
    <row r="6" spans="1:23" ht="40.5" customHeight="1" x14ac:dyDescent="0.2">
      <c r="A6" s="243"/>
      <c r="B6" s="243"/>
      <c r="C6" s="243"/>
      <c r="D6" s="243"/>
      <c r="E6" s="243"/>
      <c r="F6" s="31" t="s">
        <v>52</v>
      </c>
      <c r="G6" s="40" t="s">
        <v>53</v>
      </c>
      <c r="H6" s="29" t="s">
        <v>101</v>
      </c>
      <c r="I6" s="24" t="s">
        <v>113</v>
      </c>
      <c r="J6" s="24" t="s">
        <v>114</v>
      </c>
      <c r="K6" s="24" t="s">
        <v>115</v>
      </c>
      <c r="L6" s="24" t="s">
        <v>116</v>
      </c>
      <c r="M6" s="32" t="s">
        <v>117</v>
      </c>
      <c r="N6" s="42" t="s">
        <v>49</v>
      </c>
      <c r="O6" s="30" t="s">
        <v>50</v>
      </c>
      <c r="P6" s="29" t="s">
        <v>54</v>
      </c>
      <c r="Q6" s="25" t="s">
        <v>55</v>
      </c>
      <c r="R6" s="30" t="s">
        <v>50</v>
      </c>
      <c r="S6" s="29" t="s">
        <v>56</v>
      </c>
      <c r="T6" s="25" t="s">
        <v>57</v>
      </c>
      <c r="U6" s="25" t="s">
        <v>58</v>
      </c>
      <c r="V6" s="25" t="s">
        <v>59</v>
      </c>
      <c r="W6" s="30" t="s">
        <v>50</v>
      </c>
    </row>
    <row r="7" spans="1:23" ht="12.75" customHeight="1" x14ac:dyDescent="0.2">
      <c r="A7" s="290">
        <v>1</v>
      </c>
      <c r="B7" s="292" t="str">
        <f>'D. PESSOAIS'!B6</f>
        <v>Aparecida Keiko Okumura Nassar</v>
      </c>
      <c r="C7" s="290">
        <f>'D. PESSOAIS'!C6</f>
        <v>65</v>
      </c>
      <c r="D7" s="290" t="str">
        <f>'D. PESSOAIS'!D6</f>
        <v>F</v>
      </c>
      <c r="E7" s="41" t="s">
        <v>100</v>
      </c>
      <c r="F7" s="63"/>
      <c r="G7" s="64"/>
      <c r="H7" s="63"/>
      <c r="I7" s="65"/>
      <c r="J7" s="65"/>
      <c r="K7" s="65"/>
      <c r="L7" s="65"/>
      <c r="M7" s="66"/>
      <c r="N7" s="67"/>
      <c r="O7" s="61"/>
      <c r="P7" s="59"/>
      <c r="Q7" s="60"/>
      <c r="R7" s="61"/>
      <c r="S7" s="59"/>
      <c r="T7" s="60"/>
      <c r="U7" s="60"/>
      <c r="V7" s="60"/>
      <c r="W7" s="61"/>
    </row>
    <row r="8" spans="1:23" ht="12.95" customHeight="1" x14ac:dyDescent="0.2">
      <c r="A8" s="291"/>
      <c r="B8" s="293"/>
      <c r="C8" s="291"/>
      <c r="D8" s="291"/>
      <c r="E8" s="41" t="s">
        <v>99</v>
      </c>
      <c r="F8" s="63"/>
      <c r="G8" s="68"/>
      <c r="H8" s="63"/>
      <c r="I8" s="65"/>
      <c r="J8" s="65"/>
      <c r="K8" s="65"/>
      <c r="L8" s="65"/>
      <c r="M8" s="66"/>
      <c r="N8" s="67"/>
      <c r="O8" s="61"/>
      <c r="P8" s="59"/>
      <c r="Q8" s="60"/>
      <c r="R8" s="61"/>
      <c r="S8" s="59"/>
      <c r="T8" s="60"/>
      <c r="U8" s="60"/>
      <c r="V8" s="60"/>
      <c r="W8" s="61"/>
    </row>
    <row r="9" spans="1:23" ht="12.95" customHeight="1" x14ac:dyDescent="0.2">
      <c r="A9" s="290">
        <v>2</v>
      </c>
      <c r="B9" s="292" t="str">
        <f>'D. PESSOAIS'!B7</f>
        <v xml:space="preserve">Lindair Zonemberg Cordeiro </v>
      </c>
      <c r="C9" s="290">
        <f>'D. PESSOAIS'!C7</f>
        <v>62</v>
      </c>
      <c r="D9" s="290" t="str">
        <f>'D. PESSOAIS'!D7</f>
        <v>F</v>
      </c>
      <c r="E9" s="41" t="s">
        <v>100</v>
      </c>
      <c r="F9" s="63"/>
      <c r="G9" s="68"/>
      <c r="H9" s="63"/>
      <c r="I9" s="65"/>
      <c r="J9" s="65"/>
      <c r="K9" s="65"/>
      <c r="L9" s="65"/>
      <c r="M9" s="66"/>
      <c r="N9" s="67"/>
      <c r="O9" s="61"/>
      <c r="P9" s="59"/>
      <c r="Q9" s="60"/>
      <c r="R9" s="61"/>
      <c r="S9" s="59"/>
      <c r="T9" s="60"/>
      <c r="U9" s="60"/>
      <c r="V9" s="60"/>
      <c r="W9" s="61"/>
    </row>
    <row r="10" spans="1:23" ht="12.95" customHeight="1" x14ac:dyDescent="0.2">
      <c r="A10" s="291"/>
      <c r="B10" s="293"/>
      <c r="C10" s="291"/>
      <c r="D10" s="291"/>
      <c r="E10" s="41" t="s">
        <v>99</v>
      </c>
      <c r="F10" s="63"/>
      <c r="G10" s="68"/>
      <c r="H10" s="63"/>
      <c r="I10" s="65"/>
      <c r="J10" s="65"/>
      <c r="K10" s="65"/>
      <c r="L10" s="65"/>
      <c r="M10" s="66"/>
      <c r="N10" s="67"/>
      <c r="O10" s="61"/>
      <c r="P10" s="59"/>
      <c r="Q10" s="60"/>
      <c r="R10" s="61"/>
      <c r="S10" s="59"/>
      <c r="T10" s="60"/>
      <c r="U10" s="60"/>
      <c r="V10" s="60"/>
      <c r="W10" s="61"/>
    </row>
    <row r="11" spans="1:23" ht="12.95" customHeight="1" x14ac:dyDescent="0.2">
      <c r="A11" s="290">
        <v>3</v>
      </c>
      <c r="B11" s="292" t="str">
        <f>'D. PESSOAIS'!B8</f>
        <v xml:space="preserve">Lidia Camazinha de Sá </v>
      </c>
      <c r="C11" s="290">
        <f>'D. PESSOAIS'!C8</f>
        <v>68</v>
      </c>
      <c r="D11" s="290" t="str">
        <f>'D. PESSOAIS'!D8</f>
        <v>F</v>
      </c>
      <c r="E11" s="41" t="s">
        <v>100</v>
      </c>
      <c r="F11" s="63"/>
      <c r="G11" s="68"/>
      <c r="H11" s="63"/>
      <c r="I11" s="65"/>
      <c r="J11" s="65"/>
      <c r="K11" s="65"/>
      <c r="L11" s="65"/>
      <c r="M11" s="66"/>
      <c r="N11" s="67"/>
      <c r="O11" s="61"/>
      <c r="P11" s="59"/>
      <c r="Q11" s="60"/>
      <c r="R11" s="61"/>
      <c r="S11" s="59"/>
      <c r="T11" s="60"/>
      <c r="U11" s="60"/>
      <c r="V11" s="60"/>
      <c r="W11" s="61"/>
    </row>
    <row r="12" spans="1:23" ht="12.95" customHeight="1" x14ac:dyDescent="0.2">
      <c r="A12" s="291"/>
      <c r="B12" s="293"/>
      <c r="C12" s="291"/>
      <c r="D12" s="291"/>
      <c r="E12" s="41" t="s">
        <v>99</v>
      </c>
      <c r="F12" s="63"/>
      <c r="G12" s="68"/>
      <c r="H12" s="63"/>
      <c r="I12" s="65"/>
      <c r="J12" s="65"/>
      <c r="K12" s="65"/>
      <c r="L12" s="65"/>
      <c r="M12" s="66"/>
      <c r="N12" s="67"/>
      <c r="O12" s="61"/>
      <c r="P12" s="59"/>
      <c r="Q12" s="60"/>
      <c r="R12" s="61"/>
      <c r="S12" s="59"/>
      <c r="T12" s="60"/>
      <c r="U12" s="60"/>
      <c r="V12" s="60"/>
      <c r="W12" s="61"/>
    </row>
    <row r="13" spans="1:23" ht="12.95" customHeight="1" x14ac:dyDescent="0.2">
      <c r="A13" s="290">
        <v>4</v>
      </c>
      <c r="B13" s="292" t="str">
        <f>'D. PESSOAIS'!B9</f>
        <v xml:space="preserve">Iracema Moller </v>
      </c>
      <c r="C13" s="290">
        <f>'D. PESSOAIS'!C9</f>
        <v>63</v>
      </c>
      <c r="D13" s="290" t="str">
        <f>'D. PESSOAIS'!D9</f>
        <v>F</v>
      </c>
      <c r="E13" s="41"/>
      <c r="F13" s="63"/>
      <c r="G13" s="68"/>
      <c r="H13" s="63"/>
      <c r="I13" s="65"/>
      <c r="J13" s="65"/>
      <c r="K13" s="65"/>
      <c r="L13" s="65"/>
      <c r="M13" s="66"/>
      <c r="N13" s="67"/>
      <c r="O13" s="61"/>
      <c r="P13" s="59"/>
      <c r="Q13" s="60"/>
      <c r="R13" s="61"/>
      <c r="S13" s="59"/>
      <c r="T13" s="60"/>
      <c r="U13" s="60"/>
      <c r="V13" s="60"/>
      <c r="W13" s="61"/>
    </row>
    <row r="14" spans="1:23" ht="12.95" customHeight="1" x14ac:dyDescent="0.2">
      <c r="A14" s="291"/>
      <c r="B14" s="293"/>
      <c r="C14" s="291"/>
      <c r="D14" s="291"/>
      <c r="E14" s="41"/>
      <c r="F14" s="63"/>
      <c r="G14" s="68"/>
      <c r="H14" s="63"/>
      <c r="I14" s="65"/>
      <c r="J14" s="65"/>
      <c r="K14" s="65"/>
      <c r="L14" s="65"/>
      <c r="M14" s="66"/>
      <c r="N14" s="67"/>
      <c r="O14" s="61"/>
      <c r="P14" s="59"/>
      <c r="Q14" s="60"/>
      <c r="R14" s="61"/>
      <c r="S14" s="59"/>
      <c r="T14" s="60"/>
      <c r="U14" s="60"/>
      <c r="V14" s="60"/>
      <c r="W14" s="61"/>
    </row>
    <row r="15" spans="1:23" ht="12.95" customHeight="1" x14ac:dyDescent="0.2">
      <c r="A15" s="290">
        <v>5</v>
      </c>
      <c r="B15" s="292" t="str">
        <f>'D. PESSOAIS'!B10</f>
        <v xml:space="preserve">Catumi Tabuchi </v>
      </c>
      <c r="C15" s="290">
        <f>'D. PESSOAIS'!C10</f>
        <v>74</v>
      </c>
      <c r="D15" s="290" t="str">
        <f>'D. PESSOAIS'!D10</f>
        <v>M</v>
      </c>
      <c r="E15" s="41"/>
      <c r="F15" s="63"/>
      <c r="G15" s="68"/>
      <c r="H15" s="63"/>
      <c r="I15" s="65"/>
      <c r="J15" s="65"/>
      <c r="K15" s="65"/>
      <c r="L15" s="65"/>
      <c r="M15" s="66"/>
      <c r="N15" s="67"/>
      <c r="O15" s="61"/>
      <c r="P15" s="59"/>
      <c r="Q15" s="60"/>
      <c r="R15" s="61"/>
      <c r="S15" s="59"/>
      <c r="T15" s="60"/>
      <c r="U15" s="60"/>
      <c r="V15" s="60"/>
      <c r="W15" s="61"/>
    </row>
    <row r="16" spans="1:23" ht="12.95" customHeight="1" thickBot="1" x14ac:dyDescent="0.25">
      <c r="A16" s="299"/>
      <c r="B16" s="293"/>
      <c r="C16" s="291"/>
      <c r="D16" s="291"/>
      <c r="E16" s="41"/>
      <c r="F16" s="63"/>
      <c r="G16" s="68"/>
      <c r="H16" s="63"/>
      <c r="I16" s="65"/>
      <c r="J16" s="65"/>
      <c r="K16" s="65"/>
      <c r="L16" s="65"/>
      <c r="M16" s="66"/>
      <c r="N16" s="67"/>
      <c r="O16" s="61"/>
      <c r="P16" s="59"/>
      <c r="Q16" s="60"/>
      <c r="R16" s="61"/>
      <c r="S16" s="59"/>
      <c r="T16" s="60"/>
      <c r="U16" s="60"/>
      <c r="V16" s="60"/>
      <c r="W16" s="61"/>
    </row>
    <row r="17" spans="1:23" ht="12.95" customHeight="1" x14ac:dyDescent="0.2">
      <c r="A17" s="300">
        <v>6</v>
      </c>
      <c r="B17" s="292" t="str">
        <f>'D. PESSOAIS'!B11</f>
        <v>Irene Correia da Silva</v>
      </c>
      <c r="C17" s="290">
        <f>'D. PESSOAIS'!C11</f>
        <v>67</v>
      </c>
      <c r="D17" s="290" t="str">
        <f>'D. PESSOAIS'!D11</f>
        <v>F</v>
      </c>
      <c r="E17" s="41"/>
      <c r="F17" s="63"/>
      <c r="G17" s="68"/>
      <c r="H17" s="63"/>
      <c r="I17" s="65"/>
      <c r="J17" s="65"/>
      <c r="K17" s="65"/>
      <c r="L17" s="65"/>
      <c r="M17" s="66"/>
      <c r="N17" s="67"/>
      <c r="O17" s="61"/>
      <c r="P17" s="59"/>
      <c r="Q17" s="60"/>
      <c r="R17" s="61"/>
      <c r="S17" s="59"/>
      <c r="T17" s="60"/>
      <c r="U17" s="60"/>
      <c r="V17" s="60"/>
      <c r="W17" s="61"/>
    </row>
    <row r="18" spans="1:23" ht="12.95" customHeight="1" x14ac:dyDescent="0.2">
      <c r="A18" s="291"/>
      <c r="B18" s="293"/>
      <c r="C18" s="291"/>
      <c r="D18" s="291"/>
      <c r="E18" s="41"/>
      <c r="F18" s="63"/>
      <c r="G18" s="68"/>
      <c r="H18" s="63"/>
      <c r="I18" s="65"/>
      <c r="J18" s="65"/>
      <c r="K18" s="65"/>
      <c r="L18" s="65"/>
      <c r="M18" s="66"/>
      <c r="N18" s="67"/>
      <c r="O18" s="61"/>
      <c r="P18" s="59"/>
      <c r="Q18" s="60"/>
      <c r="R18" s="61"/>
      <c r="S18" s="59"/>
      <c r="T18" s="60"/>
      <c r="U18" s="60"/>
      <c r="V18" s="60"/>
      <c r="W18" s="61"/>
    </row>
    <row r="19" spans="1:23" ht="12.95" customHeight="1" x14ac:dyDescent="0.2">
      <c r="A19" s="290">
        <v>7</v>
      </c>
      <c r="B19" s="292" t="str">
        <f>'D. PESSOAIS'!B12</f>
        <v>Maria Moreira Bezerra</v>
      </c>
      <c r="C19" s="290">
        <f>'D. PESSOAIS'!C12</f>
        <v>77</v>
      </c>
      <c r="D19" s="290" t="str">
        <f>'D. PESSOAIS'!D12</f>
        <v>F</v>
      </c>
      <c r="E19" s="41"/>
      <c r="F19" s="63"/>
      <c r="G19" s="68"/>
      <c r="H19" s="63"/>
      <c r="I19" s="65"/>
      <c r="J19" s="65"/>
      <c r="K19" s="65"/>
      <c r="L19" s="65"/>
      <c r="M19" s="66"/>
      <c r="N19" s="67"/>
      <c r="O19" s="61"/>
      <c r="P19" s="59"/>
      <c r="Q19" s="60"/>
      <c r="R19" s="61"/>
      <c r="S19" s="59"/>
      <c r="T19" s="60"/>
      <c r="U19" s="60"/>
      <c r="V19" s="60"/>
      <c r="W19" s="61"/>
    </row>
    <row r="20" spans="1:23" ht="12.95" customHeight="1" x14ac:dyDescent="0.2">
      <c r="A20" s="291"/>
      <c r="B20" s="293"/>
      <c r="C20" s="291"/>
      <c r="D20" s="291"/>
      <c r="E20" s="41"/>
      <c r="F20" s="63"/>
      <c r="G20" s="68"/>
      <c r="H20" s="63"/>
      <c r="I20" s="65"/>
      <c r="J20" s="65"/>
      <c r="K20" s="65"/>
      <c r="L20" s="65"/>
      <c r="M20" s="66"/>
      <c r="N20" s="67"/>
      <c r="O20" s="61"/>
      <c r="P20" s="59"/>
      <c r="Q20" s="60"/>
      <c r="R20" s="61"/>
      <c r="S20" s="59"/>
      <c r="T20" s="60"/>
      <c r="U20" s="60"/>
      <c r="V20" s="60"/>
      <c r="W20" s="61"/>
    </row>
    <row r="21" spans="1:23" ht="12.95" customHeight="1" x14ac:dyDescent="0.2">
      <c r="A21" s="290">
        <v>8</v>
      </c>
      <c r="B21" s="292" t="str">
        <f>'D. PESSOAIS'!B13</f>
        <v xml:space="preserve">Wilson Luiz Vaz de Lima </v>
      </c>
      <c r="C21" s="290">
        <f>'D. PESSOAIS'!C13</f>
        <v>66</v>
      </c>
      <c r="D21" s="290" t="str">
        <f>'D. PESSOAIS'!D13</f>
        <v>M</v>
      </c>
      <c r="E21" s="41"/>
      <c r="F21" s="63"/>
      <c r="G21" s="68"/>
      <c r="H21" s="63"/>
      <c r="I21" s="65"/>
      <c r="J21" s="65"/>
      <c r="K21" s="65"/>
      <c r="L21" s="65"/>
      <c r="M21" s="66"/>
      <c r="N21" s="67"/>
      <c r="O21" s="61"/>
      <c r="P21" s="59"/>
      <c r="Q21" s="60"/>
      <c r="R21" s="61"/>
      <c r="S21" s="59"/>
      <c r="T21" s="60"/>
      <c r="U21" s="60"/>
      <c r="V21" s="60"/>
      <c r="W21" s="61"/>
    </row>
    <row r="22" spans="1:23" ht="12.95" customHeight="1" x14ac:dyDescent="0.2">
      <c r="A22" s="291"/>
      <c r="B22" s="293"/>
      <c r="C22" s="291"/>
      <c r="D22" s="291"/>
      <c r="E22" s="41"/>
      <c r="F22" s="63"/>
      <c r="G22" s="68"/>
      <c r="H22" s="63"/>
      <c r="I22" s="65"/>
      <c r="J22" s="65"/>
      <c r="K22" s="65"/>
      <c r="L22" s="65"/>
      <c r="M22" s="66"/>
      <c r="N22" s="67"/>
      <c r="O22" s="61"/>
      <c r="P22" s="59"/>
      <c r="Q22" s="60"/>
      <c r="R22" s="61"/>
      <c r="S22" s="59"/>
      <c r="T22" s="60"/>
      <c r="U22" s="60"/>
      <c r="V22" s="60"/>
      <c r="W22" s="61"/>
    </row>
    <row r="23" spans="1:23" ht="12.95" customHeight="1" x14ac:dyDescent="0.2">
      <c r="A23" s="290">
        <v>9</v>
      </c>
      <c r="B23" s="292" t="str">
        <f>'D. PESSOAIS'!B14</f>
        <v xml:space="preserve">Terezinha de Mattos </v>
      </c>
      <c r="C23" s="290">
        <f>'D. PESSOAIS'!C14</f>
        <v>81</v>
      </c>
      <c r="D23" s="290" t="str">
        <f>'D. PESSOAIS'!D14</f>
        <v>F</v>
      </c>
      <c r="E23" s="41"/>
      <c r="F23" s="63"/>
      <c r="G23" s="68"/>
      <c r="H23" s="63"/>
      <c r="I23" s="65"/>
      <c r="J23" s="65"/>
      <c r="K23" s="65"/>
      <c r="L23" s="65"/>
      <c r="M23" s="66"/>
      <c r="N23" s="67"/>
      <c r="O23" s="61"/>
      <c r="P23" s="59"/>
      <c r="Q23" s="60"/>
      <c r="R23" s="61"/>
      <c r="S23" s="59"/>
      <c r="T23" s="60"/>
      <c r="U23" s="60"/>
      <c r="V23" s="60"/>
      <c r="W23" s="61"/>
    </row>
    <row r="24" spans="1:23" ht="12.95" customHeight="1" x14ac:dyDescent="0.2">
      <c r="A24" s="291"/>
      <c r="B24" s="293"/>
      <c r="C24" s="291"/>
      <c r="D24" s="291"/>
      <c r="E24" s="41"/>
      <c r="F24" s="63"/>
      <c r="G24" s="68"/>
      <c r="H24" s="63"/>
      <c r="I24" s="65"/>
      <c r="J24" s="65"/>
      <c r="K24" s="65"/>
      <c r="L24" s="65"/>
      <c r="M24" s="66"/>
      <c r="N24" s="67"/>
      <c r="O24" s="61"/>
      <c r="P24" s="59"/>
      <c r="Q24" s="60"/>
      <c r="R24" s="61"/>
      <c r="S24" s="59"/>
      <c r="T24" s="60"/>
      <c r="U24" s="60"/>
      <c r="V24" s="60"/>
      <c r="W24" s="61"/>
    </row>
    <row r="25" spans="1:23" ht="12.95" customHeight="1" x14ac:dyDescent="0.2">
      <c r="A25" s="290">
        <v>10</v>
      </c>
      <c r="B25" s="292" t="str">
        <f>'D. PESSOAIS'!B15</f>
        <v xml:space="preserve">FRANCISCO LUZ DE AMORIM </v>
      </c>
      <c r="C25" s="290">
        <f>'D. PESSOAIS'!C15</f>
        <v>76</v>
      </c>
      <c r="D25" s="290" t="str">
        <f>'D. PESSOAIS'!D15</f>
        <v>M</v>
      </c>
      <c r="E25" s="41"/>
      <c r="F25" s="63"/>
      <c r="G25" s="68"/>
      <c r="H25" s="63"/>
      <c r="I25" s="65"/>
      <c r="J25" s="65"/>
      <c r="K25" s="65"/>
      <c r="L25" s="65"/>
      <c r="M25" s="66"/>
      <c r="N25" s="67"/>
      <c r="O25" s="61"/>
      <c r="P25" s="59"/>
      <c r="Q25" s="60"/>
      <c r="R25" s="61"/>
      <c r="S25" s="59"/>
      <c r="T25" s="60"/>
      <c r="U25" s="60"/>
      <c r="V25" s="60"/>
      <c r="W25" s="61"/>
    </row>
    <row r="26" spans="1:23" ht="12.95" customHeight="1" x14ac:dyDescent="0.2">
      <c r="A26" s="291"/>
      <c r="B26" s="293"/>
      <c r="C26" s="291"/>
      <c r="D26" s="291"/>
      <c r="E26" s="41"/>
      <c r="F26" s="63"/>
      <c r="G26" s="68"/>
      <c r="H26" s="63"/>
      <c r="I26" s="65"/>
      <c r="J26" s="65"/>
      <c r="K26" s="65"/>
      <c r="L26" s="65"/>
      <c r="M26" s="66"/>
      <c r="N26" s="67"/>
      <c r="O26" s="61"/>
      <c r="P26" s="59"/>
      <c r="Q26" s="60"/>
      <c r="R26" s="61"/>
      <c r="S26" s="59"/>
      <c r="T26" s="60"/>
      <c r="U26" s="60"/>
      <c r="V26" s="60"/>
      <c r="W26" s="61"/>
    </row>
    <row r="27" spans="1:23" ht="12.95" customHeight="1" x14ac:dyDescent="0.2">
      <c r="A27" s="290">
        <v>11</v>
      </c>
      <c r="B27" s="292" t="str">
        <f>'D. PESSOAIS'!B16</f>
        <v>NILZA FERREIRA</v>
      </c>
      <c r="C27" s="290">
        <f>'D. PESSOAIS'!C16</f>
        <v>73</v>
      </c>
      <c r="D27" s="290" t="str">
        <f>'D. PESSOAIS'!D16</f>
        <v>F</v>
      </c>
      <c r="E27" s="41"/>
      <c r="F27" s="63"/>
      <c r="G27" s="68"/>
      <c r="H27" s="63"/>
      <c r="I27" s="65"/>
      <c r="J27" s="65"/>
      <c r="K27" s="65"/>
      <c r="L27" s="65"/>
      <c r="M27" s="66"/>
      <c r="N27" s="67"/>
      <c r="O27" s="61"/>
      <c r="P27" s="59"/>
      <c r="Q27" s="60"/>
      <c r="R27" s="61"/>
      <c r="S27" s="59"/>
      <c r="T27" s="60"/>
      <c r="U27" s="60"/>
      <c r="V27" s="60"/>
      <c r="W27" s="61"/>
    </row>
    <row r="28" spans="1:23" ht="12.95" customHeight="1" x14ac:dyDescent="0.2">
      <c r="A28" s="291"/>
      <c r="B28" s="293"/>
      <c r="C28" s="291"/>
      <c r="D28" s="291"/>
      <c r="E28" s="41"/>
      <c r="F28" s="63"/>
      <c r="G28" s="68"/>
      <c r="H28" s="63"/>
      <c r="I28" s="65"/>
      <c r="J28" s="65"/>
      <c r="K28" s="65"/>
      <c r="L28" s="65"/>
      <c r="M28" s="66"/>
      <c r="N28" s="67"/>
      <c r="O28" s="61"/>
      <c r="P28" s="59"/>
      <c r="Q28" s="60"/>
      <c r="R28" s="61"/>
      <c r="S28" s="59"/>
      <c r="T28" s="60"/>
      <c r="U28" s="60"/>
      <c r="V28" s="60"/>
      <c r="W28" s="61"/>
    </row>
    <row r="29" spans="1:23" ht="12.95" customHeight="1" x14ac:dyDescent="0.2">
      <c r="A29" s="290">
        <v>12</v>
      </c>
      <c r="B29" s="292" t="str">
        <f>'D. PESSOAIS'!B17</f>
        <v>Maria Luzinete de Jesus Lira</v>
      </c>
      <c r="C29" s="290">
        <f>'D. PESSOAIS'!C17</f>
        <v>67</v>
      </c>
      <c r="D29" s="290" t="str">
        <f>'D. PESSOAIS'!D17</f>
        <v>F</v>
      </c>
      <c r="E29" s="41"/>
      <c r="F29" s="63"/>
      <c r="G29" s="68"/>
      <c r="H29" s="63"/>
      <c r="I29" s="65"/>
      <c r="J29" s="65"/>
      <c r="K29" s="65"/>
      <c r="L29" s="65"/>
      <c r="M29" s="66"/>
      <c r="N29" s="67"/>
      <c r="O29" s="61"/>
      <c r="P29" s="59"/>
      <c r="Q29" s="60"/>
      <c r="R29" s="61"/>
      <c r="S29" s="59"/>
      <c r="T29" s="60"/>
      <c r="U29" s="60"/>
      <c r="V29" s="60"/>
      <c r="W29" s="61"/>
    </row>
    <row r="30" spans="1:23" ht="12.95" customHeight="1" x14ac:dyDescent="0.2">
      <c r="A30" s="291"/>
      <c r="B30" s="293"/>
      <c r="C30" s="291"/>
      <c r="D30" s="291"/>
      <c r="E30" s="41"/>
      <c r="F30" s="63"/>
      <c r="G30" s="68"/>
      <c r="H30" s="63"/>
      <c r="I30" s="65"/>
      <c r="J30" s="65"/>
      <c r="K30" s="65"/>
      <c r="L30" s="65"/>
      <c r="M30" s="66"/>
      <c r="N30" s="67"/>
      <c r="O30" s="61"/>
      <c r="P30" s="59"/>
      <c r="Q30" s="60"/>
      <c r="R30" s="61"/>
      <c r="S30" s="59"/>
      <c r="T30" s="60"/>
      <c r="U30" s="60"/>
      <c r="V30" s="60"/>
      <c r="W30" s="61"/>
    </row>
    <row r="31" spans="1:23" ht="12.95" customHeight="1" x14ac:dyDescent="0.2">
      <c r="A31" s="290">
        <v>13</v>
      </c>
      <c r="B31" s="292" t="str">
        <f>'D. PESSOAIS'!B18</f>
        <v>MARIA APARECIDA NEVES FREIRE</v>
      </c>
      <c r="C31" s="290">
        <f>'D. PESSOAIS'!C18</f>
        <v>67</v>
      </c>
      <c r="D31" s="290" t="str">
        <f>'D. PESSOAIS'!D18</f>
        <v>F</v>
      </c>
      <c r="E31" s="41"/>
      <c r="F31" s="63"/>
      <c r="G31" s="68"/>
      <c r="H31" s="63"/>
      <c r="I31" s="65"/>
      <c r="J31" s="65"/>
      <c r="K31" s="65"/>
      <c r="L31" s="65"/>
      <c r="M31" s="66"/>
      <c r="N31" s="67"/>
      <c r="O31" s="61"/>
      <c r="P31" s="59"/>
      <c r="Q31" s="60"/>
      <c r="R31" s="61"/>
      <c r="S31" s="59"/>
      <c r="T31" s="60"/>
      <c r="U31" s="60"/>
      <c r="V31" s="60"/>
      <c r="W31" s="61"/>
    </row>
    <row r="32" spans="1:23" ht="12.95" customHeight="1" x14ac:dyDescent="0.2">
      <c r="A32" s="291"/>
      <c r="B32" s="293"/>
      <c r="C32" s="291"/>
      <c r="D32" s="291"/>
      <c r="E32" s="41"/>
      <c r="F32" s="63"/>
      <c r="G32" s="68"/>
      <c r="H32" s="63"/>
      <c r="I32" s="65"/>
      <c r="J32" s="65"/>
      <c r="K32" s="65"/>
      <c r="L32" s="65"/>
      <c r="M32" s="66"/>
      <c r="N32" s="67"/>
      <c r="O32" s="61"/>
      <c r="P32" s="59"/>
      <c r="Q32" s="60"/>
      <c r="R32" s="61"/>
      <c r="S32" s="59"/>
      <c r="T32" s="60"/>
      <c r="U32" s="60"/>
      <c r="V32" s="60"/>
      <c r="W32" s="61"/>
    </row>
    <row r="33" spans="1:23" ht="12.95" customHeight="1" x14ac:dyDescent="0.2">
      <c r="A33" s="290">
        <v>14</v>
      </c>
      <c r="B33" s="292" t="str">
        <f>'D. PESSOAIS'!B19</f>
        <v>DORVALINO DE MORAES FREIRE</v>
      </c>
      <c r="C33" s="290">
        <f>'D. PESSOAIS'!C19</f>
        <v>70</v>
      </c>
      <c r="D33" s="290" t="str">
        <f>'D. PESSOAIS'!D19</f>
        <v>M</v>
      </c>
      <c r="E33" s="41"/>
      <c r="F33" s="63"/>
      <c r="G33" s="68"/>
      <c r="H33" s="63"/>
      <c r="I33" s="65"/>
      <c r="J33" s="65"/>
      <c r="K33" s="65"/>
      <c r="L33" s="65"/>
      <c r="M33" s="66"/>
      <c r="N33" s="67"/>
      <c r="O33" s="61"/>
      <c r="P33" s="59"/>
      <c r="Q33" s="60"/>
      <c r="R33" s="61"/>
      <c r="S33" s="59"/>
      <c r="T33" s="60"/>
      <c r="U33" s="60"/>
      <c r="V33" s="60"/>
      <c r="W33" s="61"/>
    </row>
    <row r="34" spans="1:23" ht="12.95" customHeight="1" x14ac:dyDescent="0.2">
      <c r="A34" s="291"/>
      <c r="B34" s="293"/>
      <c r="C34" s="291"/>
      <c r="D34" s="291"/>
      <c r="E34" s="41"/>
      <c r="F34" s="63"/>
      <c r="G34" s="68"/>
      <c r="H34" s="63"/>
      <c r="I34" s="65"/>
      <c r="J34" s="65"/>
      <c r="K34" s="65"/>
      <c r="L34" s="65"/>
      <c r="M34" s="66"/>
      <c r="N34" s="67"/>
      <c r="O34" s="61"/>
      <c r="P34" s="59"/>
      <c r="Q34" s="60"/>
      <c r="R34" s="61"/>
      <c r="S34" s="59"/>
      <c r="T34" s="60"/>
      <c r="U34" s="60"/>
      <c r="V34" s="60"/>
      <c r="W34" s="61"/>
    </row>
    <row r="35" spans="1:23" ht="12.95" customHeight="1" x14ac:dyDescent="0.2">
      <c r="A35" s="290">
        <v>15</v>
      </c>
      <c r="B35" s="292" t="str">
        <f>'D. PESSOAIS'!B20</f>
        <v>TADEU WOICIEKOSKI</v>
      </c>
      <c r="C35" s="290">
        <f>'D. PESSOAIS'!C20</f>
        <v>67</v>
      </c>
      <c r="D35" s="290" t="str">
        <f>'D. PESSOAIS'!D20</f>
        <v>M</v>
      </c>
      <c r="E35" s="41"/>
      <c r="F35" s="63"/>
      <c r="G35" s="68"/>
      <c r="H35" s="63"/>
      <c r="I35" s="65"/>
      <c r="J35" s="65"/>
      <c r="K35" s="65"/>
      <c r="L35" s="65"/>
      <c r="M35" s="66"/>
      <c r="N35" s="67"/>
      <c r="O35" s="61"/>
      <c r="P35" s="59"/>
      <c r="Q35" s="60"/>
      <c r="R35" s="61"/>
      <c r="S35" s="59"/>
      <c r="T35" s="60"/>
      <c r="U35" s="60"/>
      <c r="V35" s="60"/>
      <c r="W35" s="61"/>
    </row>
    <row r="36" spans="1:23" ht="12.95" customHeight="1" x14ac:dyDescent="0.2">
      <c r="A36" s="291"/>
      <c r="B36" s="293"/>
      <c r="C36" s="291"/>
      <c r="D36" s="291"/>
      <c r="E36" s="41"/>
      <c r="F36" s="63"/>
      <c r="G36" s="68"/>
      <c r="H36" s="63"/>
      <c r="I36" s="65"/>
      <c r="J36" s="65"/>
      <c r="K36" s="65"/>
      <c r="L36" s="65"/>
      <c r="M36" s="66"/>
      <c r="N36" s="67"/>
      <c r="O36" s="61"/>
      <c r="P36" s="59"/>
      <c r="Q36" s="60"/>
      <c r="R36" s="61"/>
      <c r="S36" s="59"/>
      <c r="T36" s="60"/>
      <c r="U36" s="60"/>
      <c r="V36" s="60"/>
      <c r="W36" s="61"/>
    </row>
    <row r="37" spans="1:23" ht="12.95" customHeight="1" x14ac:dyDescent="0.2">
      <c r="A37" s="290">
        <v>16</v>
      </c>
      <c r="B37" s="292" t="str">
        <f>'D. PESSOAIS'!B21</f>
        <v>MIGUEL PEDRO ABUDI</v>
      </c>
      <c r="C37" s="290">
        <f>'D. PESSOAIS'!C21</f>
        <v>75</v>
      </c>
      <c r="D37" s="290" t="str">
        <f>'D. PESSOAIS'!D21</f>
        <v>M</v>
      </c>
      <c r="E37" s="41"/>
      <c r="F37" s="63"/>
      <c r="G37" s="68"/>
      <c r="H37" s="63"/>
      <c r="I37" s="65"/>
      <c r="J37" s="65"/>
      <c r="K37" s="65"/>
      <c r="L37" s="65"/>
      <c r="M37" s="66"/>
      <c r="N37" s="67"/>
      <c r="O37" s="61"/>
      <c r="P37" s="59"/>
      <c r="Q37" s="60"/>
      <c r="R37" s="61"/>
      <c r="S37" s="59"/>
      <c r="T37" s="60"/>
      <c r="U37" s="60"/>
      <c r="V37" s="60"/>
      <c r="W37" s="61"/>
    </row>
    <row r="38" spans="1:23" ht="12.95" customHeight="1" x14ac:dyDescent="0.2">
      <c r="A38" s="291"/>
      <c r="B38" s="293"/>
      <c r="C38" s="291"/>
      <c r="D38" s="291"/>
      <c r="E38" s="41"/>
      <c r="F38" s="63"/>
      <c r="G38" s="68"/>
      <c r="H38" s="63"/>
      <c r="I38" s="65"/>
      <c r="J38" s="65"/>
      <c r="K38" s="65"/>
      <c r="L38" s="65"/>
      <c r="M38" s="66"/>
      <c r="N38" s="67"/>
      <c r="O38" s="61"/>
      <c r="P38" s="59"/>
      <c r="Q38" s="60"/>
      <c r="R38" s="61"/>
      <c r="S38" s="59"/>
      <c r="T38" s="60"/>
      <c r="U38" s="60"/>
      <c r="V38" s="60"/>
      <c r="W38" s="61"/>
    </row>
    <row r="39" spans="1:23" ht="12.95" customHeight="1" x14ac:dyDescent="0.2">
      <c r="A39" s="290">
        <v>17</v>
      </c>
      <c r="B39" s="292" t="str">
        <f>'D. PESSOAIS'!B22</f>
        <v>MARIA DIVINA PEREIRA DE OLIVEIRA</v>
      </c>
      <c r="C39" s="290">
        <f>'D. PESSOAIS'!C22</f>
        <v>56</v>
      </c>
      <c r="D39" s="290" t="str">
        <f>'D. PESSOAIS'!D22</f>
        <v>F</v>
      </c>
      <c r="E39" s="41"/>
      <c r="F39" s="63"/>
      <c r="G39" s="68"/>
      <c r="H39" s="63"/>
      <c r="I39" s="65"/>
      <c r="J39" s="65"/>
      <c r="K39" s="65"/>
      <c r="L39" s="65"/>
      <c r="M39" s="66"/>
      <c r="N39" s="67"/>
      <c r="O39" s="61"/>
      <c r="P39" s="59"/>
      <c r="Q39" s="60"/>
      <c r="R39" s="61"/>
      <c r="S39" s="59"/>
      <c r="T39" s="60"/>
      <c r="U39" s="60"/>
      <c r="V39" s="60"/>
      <c r="W39" s="61"/>
    </row>
    <row r="40" spans="1:23" ht="12.95" customHeight="1" x14ac:dyDescent="0.2">
      <c r="A40" s="291"/>
      <c r="B40" s="293"/>
      <c r="C40" s="291"/>
      <c r="D40" s="291"/>
      <c r="E40" s="41"/>
      <c r="F40" s="63"/>
      <c r="G40" s="68"/>
      <c r="H40" s="63"/>
      <c r="I40" s="65"/>
      <c r="J40" s="65"/>
      <c r="K40" s="65"/>
      <c r="L40" s="65"/>
      <c r="M40" s="66"/>
      <c r="N40" s="67"/>
      <c r="O40" s="61"/>
      <c r="P40" s="59"/>
      <c r="Q40" s="60"/>
      <c r="R40" s="61"/>
      <c r="S40" s="59"/>
      <c r="T40" s="60"/>
      <c r="U40" s="60"/>
      <c r="V40" s="60"/>
      <c r="W40" s="61"/>
    </row>
    <row r="41" spans="1:23" ht="12.95" customHeight="1" x14ac:dyDescent="0.2">
      <c r="A41" s="290">
        <v>18</v>
      </c>
      <c r="B41" s="292" t="str">
        <f>'D. PESSOAIS'!B23</f>
        <v>MARIA APARECIDA SILVA CAROBA</v>
      </c>
      <c r="C41" s="290">
        <f>'D. PESSOAIS'!C23</f>
        <v>53</v>
      </c>
      <c r="D41" s="290" t="str">
        <f>'D. PESSOAIS'!D23</f>
        <v>FEM</v>
      </c>
      <c r="E41" s="41"/>
      <c r="F41" s="63"/>
      <c r="G41" s="68"/>
      <c r="H41" s="63"/>
      <c r="I41" s="65"/>
      <c r="J41" s="65"/>
      <c r="K41" s="65"/>
      <c r="L41" s="65"/>
      <c r="M41" s="66"/>
      <c r="N41" s="67"/>
      <c r="O41" s="61"/>
      <c r="P41" s="59"/>
      <c r="Q41" s="60"/>
      <c r="R41" s="61"/>
      <c r="S41" s="59"/>
      <c r="T41" s="60"/>
      <c r="U41" s="60"/>
      <c r="V41" s="60"/>
      <c r="W41" s="61"/>
    </row>
    <row r="42" spans="1:23" ht="12.95" customHeight="1" x14ac:dyDescent="0.2">
      <c r="A42" s="291"/>
      <c r="B42" s="293"/>
      <c r="C42" s="291"/>
      <c r="D42" s="291"/>
      <c r="E42" s="41"/>
      <c r="F42" s="63"/>
      <c r="G42" s="68"/>
      <c r="H42" s="63"/>
      <c r="I42" s="65"/>
      <c r="J42" s="65"/>
      <c r="K42" s="65"/>
      <c r="L42" s="65"/>
      <c r="M42" s="66"/>
      <c r="N42" s="67"/>
      <c r="O42" s="61"/>
      <c r="P42" s="59"/>
      <c r="Q42" s="60"/>
      <c r="R42" s="61"/>
      <c r="S42" s="59"/>
      <c r="T42" s="60"/>
      <c r="U42" s="60"/>
      <c r="V42" s="60"/>
      <c r="W42" s="61"/>
    </row>
    <row r="43" spans="1:23" ht="12.95" customHeight="1" x14ac:dyDescent="0.2">
      <c r="A43" s="290">
        <v>19</v>
      </c>
      <c r="B43" s="292" t="str">
        <f>'D. PESSOAIS'!B24</f>
        <v>MARIA APARECIDA DA VERSA</v>
      </c>
      <c r="C43" s="290">
        <f>'D. PESSOAIS'!C24</f>
        <v>58</v>
      </c>
      <c r="D43" s="290" t="str">
        <f>'D. PESSOAIS'!D24</f>
        <v>FEM</v>
      </c>
      <c r="E43" s="41"/>
      <c r="F43" s="63"/>
      <c r="G43" s="68"/>
      <c r="H43" s="63"/>
      <c r="I43" s="65"/>
      <c r="J43" s="65"/>
      <c r="K43" s="65"/>
      <c r="L43" s="65"/>
      <c r="M43" s="66"/>
      <c r="N43" s="67"/>
      <c r="O43" s="61"/>
      <c r="P43" s="59"/>
      <c r="Q43" s="60"/>
      <c r="R43" s="61"/>
      <c r="S43" s="59"/>
      <c r="T43" s="60"/>
      <c r="U43" s="60"/>
      <c r="V43" s="60"/>
      <c r="W43" s="61"/>
    </row>
    <row r="44" spans="1:23" ht="12.95" customHeight="1" x14ac:dyDescent="0.2">
      <c r="A44" s="291"/>
      <c r="B44" s="293"/>
      <c r="C44" s="291"/>
      <c r="D44" s="291"/>
      <c r="E44" s="41"/>
      <c r="F44" s="63"/>
      <c r="G44" s="68"/>
      <c r="H44" s="63"/>
      <c r="I44" s="65"/>
      <c r="J44" s="65"/>
      <c r="K44" s="65"/>
      <c r="L44" s="65"/>
      <c r="M44" s="66"/>
      <c r="N44" s="67"/>
      <c r="O44" s="61"/>
      <c r="P44" s="59"/>
      <c r="Q44" s="60"/>
      <c r="R44" s="61"/>
      <c r="S44" s="59"/>
      <c r="T44" s="60"/>
      <c r="U44" s="60"/>
      <c r="V44" s="60"/>
      <c r="W44" s="61"/>
    </row>
    <row r="45" spans="1:23" ht="12.95" customHeight="1" x14ac:dyDescent="0.2">
      <c r="A45" s="290">
        <v>20</v>
      </c>
      <c r="B45" s="292" t="str">
        <f>'D. PESSOAIS'!B25</f>
        <v>CILENE PEREIRA MAIONE</v>
      </c>
      <c r="C45" s="290">
        <f>'D. PESSOAIS'!C25</f>
        <v>59</v>
      </c>
      <c r="D45" s="290" t="str">
        <f>'D. PESSOAIS'!D25</f>
        <v>FEM</v>
      </c>
      <c r="E45" s="41"/>
      <c r="F45" s="63"/>
      <c r="G45" s="68"/>
      <c r="H45" s="63"/>
      <c r="I45" s="65"/>
      <c r="J45" s="65"/>
      <c r="K45" s="65"/>
      <c r="L45" s="65"/>
      <c r="M45" s="66"/>
      <c r="N45" s="67"/>
      <c r="O45" s="61"/>
      <c r="P45" s="59"/>
      <c r="Q45" s="60"/>
      <c r="R45" s="61"/>
      <c r="S45" s="59"/>
      <c r="T45" s="60"/>
      <c r="U45" s="60"/>
      <c r="V45" s="60"/>
      <c r="W45" s="61"/>
    </row>
    <row r="46" spans="1:23" ht="12.95" customHeight="1" x14ac:dyDescent="0.2">
      <c r="A46" s="291"/>
      <c r="B46" s="293"/>
      <c r="C46" s="291"/>
      <c r="D46" s="291"/>
      <c r="E46" s="41"/>
      <c r="F46" s="63"/>
      <c r="G46" s="68"/>
      <c r="H46" s="63"/>
      <c r="I46" s="65"/>
      <c r="J46" s="65"/>
      <c r="K46" s="65"/>
      <c r="L46" s="65"/>
      <c r="M46" s="66"/>
      <c r="N46" s="67"/>
      <c r="O46" s="61"/>
      <c r="P46" s="59"/>
      <c r="Q46" s="60"/>
      <c r="R46" s="61"/>
      <c r="S46" s="59"/>
      <c r="T46" s="60"/>
      <c r="U46" s="60"/>
      <c r="V46" s="60"/>
      <c r="W46" s="61"/>
    </row>
    <row r="47" spans="1:23" ht="12.95" customHeight="1" x14ac:dyDescent="0.2">
      <c r="A47" s="290">
        <v>21</v>
      </c>
      <c r="B47" s="292" t="str">
        <f>'D. PESSOAIS'!B26</f>
        <v>JUVERCINA ALVES MATEUS</v>
      </c>
      <c r="C47" s="290">
        <f>'D. PESSOAIS'!C26</f>
        <v>71</v>
      </c>
      <c r="D47" s="290" t="str">
        <f>'D. PESSOAIS'!D26</f>
        <v>FEM</v>
      </c>
      <c r="E47" s="41"/>
      <c r="F47" s="63"/>
      <c r="G47" s="68"/>
      <c r="H47" s="63"/>
      <c r="I47" s="65"/>
      <c r="J47" s="65"/>
      <c r="K47" s="65"/>
      <c r="L47" s="65"/>
      <c r="M47" s="66"/>
      <c r="N47" s="67"/>
      <c r="O47" s="61"/>
      <c r="P47" s="59"/>
      <c r="Q47" s="60"/>
      <c r="R47" s="61"/>
      <c r="S47" s="59"/>
      <c r="T47" s="60"/>
      <c r="U47" s="60"/>
      <c r="V47" s="60"/>
      <c r="W47" s="61"/>
    </row>
    <row r="48" spans="1:23" ht="12.95" customHeight="1" x14ac:dyDescent="0.2">
      <c r="A48" s="291"/>
      <c r="B48" s="293"/>
      <c r="C48" s="291"/>
      <c r="D48" s="291"/>
      <c r="E48" s="41"/>
      <c r="F48" s="63"/>
      <c r="G48" s="68"/>
      <c r="H48" s="63"/>
      <c r="I48" s="65"/>
      <c r="J48" s="65"/>
      <c r="K48" s="65"/>
      <c r="L48" s="65"/>
      <c r="M48" s="66"/>
      <c r="N48" s="67"/>
      <c r="O48" s="61"/>
      <c r="P48" s="59"/>
      <c r="Q48" s="60"/>
      <c r="R48" s="61"/>
      <c r="S48" s="59"/>
      <c r="T48" s="60"/>
      <c r="U48" s="60"/>
      <c r="V48" s="60"/>
      <c r="W48" s="61"/>
    </row>
    <row r="49" spans="1:23" ht="12.95" customHeight="1" x14ac:dyDescent="0.2">
      <c r="A49" s="290">
        <v>22</v>
      </c>
      <c r="B49" s="292" t="str">
        <f>'D. PESSOAIS'!B27</f>
        <v>EUNICE RIBEIRO MARINS MARTINS</v>
      </c>
      <c r="C49" s="290">
        <f>'D. PESSOAIS'!C27</f>
        <v>47</v>
      </c>
      <c r="D49" s="290" t="str">
        <f>'D. PESSOAIS'!D27</f>
        <v>F</v>
      </c>
      <c r="E49" s="41"/>
      <c r="F49" s="63"/>
      <c r="G49" s="68"/>
      <c r="H49" s="63"/>
      <c r="I49" s="65"/>
      <c r="J49" s="65"/>
      <c r="K49" s="65"/>
      <c r="L49" s="65"/>
      <c r="M49" s="66"/>
      <c r="N49" s="67"/>
      <c r="O49" s="61"/>
      <c r="P49" s="59"/>
      <c r="Q49" s="60"/>
      <c r="R49" s="61"/>
      <c r="S49" s="59"/>
      <c r="T49" s="60"/>
      <c r="U49" s="60"/>
      <c r="V49" s="60"/>
      <c r="W49" s="61"/>
    </row>
    <row r="50" spans="1:23" ht="12.95" customHeight="1" x14ac:dyDescent="0.2">
      <c r="A50" s="291"/>
      <c r="B50" s="293"/>
      <c r="C50" s="291"/>
      <c r="D50" s="291"/>
      <c r="E50" s="41"/>
      <c r="F50" s="63"/>
      <c r="G50" s="68"/>
      <c r="H50" s="63"/>
      <c r="I50" s="65"/>
      <c r="J50" s="65"/>
      <c r="K50" s="65"/>
      <c r="L50" s="65"/>
      <c r="M50" s="66"/>
      <c r="N50" s="67"/>
      <c r="O50" s="61"/>
      <c r="P50" s="59"/>
      <c r="Q50" s="60"/>
      <c r="R50" s="61"/>
      <c r="S50" s="59"/>
      <c r="T50" s="60"/>
      <c r="U50" s="60"/>
      <c r="V50" s="60"/>
      <c r="W50" s="61"/>
    </row>
    <row r="51" spans="1:23" ht="12.95" customHeight="1" x14ac:dyDescent="0.2">
      <c r="A51" s="290">
        <v>23</v>
      </c>
      <c r="B51" s="292" t="str">
        <f>'D. PESSOAIS'!B28</f>
        <v>ARMELINDA BERGAMI PAVEZI</v>
      </c>
      <c r="C51" s="290">
        <f>'D. PESSOAIS'!C28</f>
        <v>58</v>
      </c>
      <c r="D51" s="290" t="str">
        <f>'D. PESSOAIS'!D28</f>
        <v>F</v>
      </c>
      <c r="E51" s="41"/>
      <c r="F51" s="63"/>
      <c r="G51" s="68"/>
      <c r="H51" s="63"/>
      <c r="I51" s="65"/>
      <c r="J51" s="65"/>
      <c r="K51" s="65"/>
      <c r="L51" s="65"/>
      <c r="M51" s="66"/>
      <c r="N51" s="67"/>
      <c r="O51" s="61"/>
      <c r="P51" s="59"/>
      <c r="Q51" s="60"/>
      <c r="R51" s="61"/>
      <c r="S51" s="59"/>
      <c r="T51" s="60"/>
      <c r="U51" s="60"/>
      <c r="V51" s="60"/>
      <c r="W51" s="61"/>
    </row>
    <row r="52" spans="1:23" ht="12.95" customHeight="1" x14ac:dyDescent="0.2">
      <c r="A52" s="291"/>
      <c r="B52" s="293"/>
      <c r="C52" s="291"/>
      <c r="D52" s="291"/>
      <c r="E52" s="41"/>
      <c r="F52" s="63"/>
      <c r="G52" s="68"/>
      <c r="H52" s="63"/>
      <c r="I52" s="65"/>
      <c r="J52" s="65"/>
      <c r="K52" s="65"/>
      <c r="L52" s="65"/>
      <c r="M52" s="66"/>
      <c r="N52" s="67"/>
      <c r="O52" s="61"/>
      <c r="P52" s="59"/>
      <c r="Q52" s="60"/>
      <c r="R52" s="61"/>
      <c r="S52" s="59"/>
      <c r="T52" s="60"/>
      <c r="U52" s="60"/>
      <c r="V52" s="60"/>
      <c r="W52" s="61"/>
    </row>
    <row r="53" spans="1:23" ht="12.95" customHeight="1" x14ac:dyDescent="0.2">
      <c r="A53" s="290">
        <v>24</v>
      </c>
      <c r="B53" s="292" t="str">
        <f>'D. PESSOAIS'!B29</f>
        <v>AMELIA CHITKO</v>
      </c>
      <c r="C53" s="290">
        <f>'D. PESSOAIS'!C29</f>
        <v>49</v>
      </c>
      <c r="D53" s="290" t="str">
        <f>'D. PESSOAIS'!D29</f>
        <v>F</v>
      </c>
      <c r="E53" s="41"/>
      <c r="F53" s="63"/>
      <c r="G53" s="68"/>
      <c r="H53" s="63"/>
      <c r="I53" s="65"/>
      <c r="J53" s="65"/>
      <c r="K53" s="65"/>
      <c r="L53" s="65"/>
      <c r="M53" s="66"/>
      <c r="N53" s="67"/>
      <c r="O53" s="61"/>
      <c r="P53" s="59"/>
      <c r="Q53" s="60"/>
      <c r="R53" s="61"/>
      <c r="S53" s="59"/>
      <c r="T53" s="60"/>
      <c r="U53" s="60"/>
      <c r="V53" s="60"/>
      <c r="W53" s="61"/>
    </row>
    <row r="54" spans="1:23" ht="12.95" customHeight="1" x14ac:dyDescent="0.2">
      <c r="A54" s="291"/>
      <c r="B54" s="293"/>
      <c r="C54" s="291"/>
      <c r="D54" s="291"/>
      <c r="E54" s="41"/>
      <c r="F54" s="63"/>
      <c r="G54" s="68"/>
      <c r="H54" s="63"/>
      <c r="I54" s="65"/>
      <c r="J54" s="65"/>
      <c r="K54" s="65"/>
      <c r="L54" s="65"/>
      <c r="M54" s="66"/>
      <c r="N54" s="67"/>
      <c r="O54" s="61"/>
      <c r="P54" s="59"/>
      <c r="Q54" s="60"/>
      <c r="R54" s="61"/>
      <c r="S54" s="59"/>
      <c r="T54" s="60"/>
      <c r="U54" s="60"/>
      <c r="V54" s="60"/>
      <c r="W54" s="61"/>
    </row>
    <row r="55" spans="1:23" ht="12.95" customHeight="1" x14ac:dyDescent="0.2">
      <c r="A55" s="290">
        <v>25</v>
      </c>
      <c r="B55" s="292" t="str">
        <f>'D. PESSOAIS'!B30</f>
        <v>MARIA MIRTES FERREIRA</v>
      </c>
      <c r="C55" s="290">
        <f>'D. PESSOAIS'!C30</f>
        <v>60</v>
      </c>
      <c r="D55" s="290" t="str">
        <f>'D. PESSOAIS'!D30</f>
        <v>FEM</v>
      </c>
      <c r="E55" s="41"/>
      <c r="F55" s="63"/>
      <c r="G55" s="68"/>
      <c r="H55" s="63"/>
      <c r="I55" s="65"/>
      <c r="J55" s="65"/>
      <c r="K55" s="65"/>
      <c r="L55" s="65"/>
      <c r="M55" s="66"/>
      <c r="N55" s="67"/>
      <c r="O55" s="61"/>
      <c r="P55" s="59"/>
      <c r="Q55" s="60"/>
      <c r="R55" s="61"/>
      <c r="S55" s="59"/>
      <c r="T55" s="60"/>
      <c r="U55" s="60"/>
      <c r="V55" s="60"/>
      <c r="W55" s="61"/>
    </row>
    <row r="56" spans="1:23" ht="12.95" customHeight="1" x14ac:dyDescent="0.2">
      <c r="A56" s="291"/>
      <c r="B56" s="293"/>
      <c r="C56" s="291"/>
      <c r="D56" s="291"/>
      <c r="E56" s="41"/>
      <c r="F56" s="63"/>
      <c r="G56" s="68"/>
      <c r="H56" s="63"/>
      <c r="I56" s="65"/>
      <c r="J56" s="65"/>
      <c r="K56" s="65"/>
      <c r="L56" s="65"/>
      <c r="M56" s="66"/>
      <c r="N56" s="67"/>
      <c r="O56" s="61"/>
      <c r="P56" s="59"/>
      <c r="Q56" s="60"/>
      <c r="R56" s="61"/>
      <c r="S56" s="59"/>
      <c r="T56" s="60"/>
      <c r="U56" s="60"/>
      <c r="V56" s="60"/>
      <c r="W56" s="61"/>
    </row>
    <row r="57" spans="1:23" ht="12.95" customHeight="1" x14ac:dyDescent="0.2">
      <c r="A57" s="290">
        <v>26</v>
      </c>
      <c r="B57" s="292" t="str">
        <f>'D. PESSOAIS'!B31</f>
        <v>DALVA MARIA PAULINO DA SILVA</v>
      </c>
      <c r="C57" s="290">
        <f>'D. PESSOAIS'!C31</f>
        <v>58</v>
      </c>
      <c r="D57" s="290" t="str">
        <f>'D. PESSOAIS'!D31</f>
        <v>F</v>
      </c>
      <c r="E57" s="41"/>
      <c r="F57" s="63"/>
      <c r="G57" s="68"/>
      <c r="H57" s="63"/>
      <c r="I57" s="65"/>
      <c r="J57" s="65"/>
      <c r="K57" s="65"/>
      <c r="L57" s="65"/>
      <c r="M57" s="66"/>
      <c r="N57" s="67"/>
      <c r="O57" s="61"/>
      <c r="P57" s="59"/>
      <c r="Q57" s="60"/>
      <c r="R57" s="61"/>
      <c r="S57" s="59"/>
      <c r="T57" s="60"/>
      <c r="U57" s="60"/>
      <c r="V57" s="60"/>
      <c r="W57" s="61"/>
    </row>
    <row r="58" spans="1:23" ht="12.95" customHeight="1" x14ac:dyDescent="0.2">
      <c r="A58" s="291"/>
      <c r="B58" s="293"/>
      <c r="C58" s="291"/>
      <c r="D58" s="291"/>
      <c r="E58" s="41"/>
      <c r="F58" s="63"/>
      <c r="G58" s="68"/>
      <c r="H58" s="63"/>
      <c r="I58" s="65"/>
      <c r="J58" s="65"/>
      <c r="K58" s="65"/>
      <c r="L58" s="65"/>
      <c r="M58" s="66"/>
      <c r="N58" s="67"/>
      <c r="O58" s="61"/>
      <c r="P58" s="59"/>
      <c r="Q58" s="60"/>
      <c r="R58" s="61"/>
      <c r="S58" s="59"/>
      <c r="T58" s="60"/>
      <c r="U58" s="60"/>
      <c r="V58" s="60"/>
      <c r="W58" s="61"/>
    </row>
    <row r="59" spans="1:23" ht="12.95" customHeight="1" x14ac:dyDescent="0.2">
      <c r="A59" s="290">
        <v>27</v>
      </c>
      <c r="B59" s="292" t="str">
        <f>'D. PESSOAIS'!B32</f>
        <v>LOURDES ZACHETKO BOMBANA</v>
      </c>
      <c r="C59" s="290">
        <f>'D. PESSOAIS'!C32</f>
        <v>60</v>
      </c>
      <c r="D59" s="290" t="str">
        <f>'D. PESSOAIS'!D32</f>
        <v>F</v>
      </c>
      <c r="E59" s="41"/>
      <c r="F59" s="63"/>
      <c r="G59" s="68"/>
      <c r="H59" s="63"/>
      <c r="I59" s="65"/>
      <c r="J59" s="65"/>
      <c r="K59" s="65"/>
      <c r="L59" s="65"/>
      <c r="M59" s="66"/>
      <c r="N59" s="67"/>
      <c r="O59" s="61"/>
      <c r="P59" s="59"/>
      <c r="Q59" s="60"/>
      <c r="R59" s="61"/>
      <c r="S59" s="59"/>
      <c r="T59" s="60"/>
      <c r="U59" s="60"/>
      <c r="V59" s="60"/>
      <c r="W59" s="61"/>
    </row>
    <row r="60" spans="1:23" ht="12.95" customHeight="1" x14ac:dyDescent="0.2">
      <c r="A60" s="291"/>
      <c r="B60" s="293"/>
      <c r="C60" s="291"/>
      <c r="D60" s="291"/>
      <c r="E60" s="41"/>
      <c r="F60" s="63"/>
      <c r="G60" s="68"/>
      <c r="H60" s="63"/>
      <c r="I60" s="65"/>
      <c r="J60" s="65"/>
      <c r="K60" s="65"/>
      <c r="L60" s="65"/>
      <c r="M60" s="66"/>
      <c r="N60" s="67"/>
      <c r="O60" s="61"/>
      <c r="P60" s="59"/>
      <c r="Q60" s="60"/>
      <c r="R60" s="61"/>
      <c r="S60" s="59"/>
      <c r="T60" s="60"/>
      <c r="U60" s="60"/>
      <c r="V60" s="60"/>
      <c r="W60" s="61"/>
    </row>
    <row r="61" spans="1:23" ht="12.95" customHeight="1" x14ac:dyDescent="0.2">
      <c r="A61" s="290">
        <v>28</v>
      </c>
      <c r="B61" s="292" t="str">
        <f>'D. PESSOAIS'!B33</f>
        <v>MARIA APARECIDA SILVA (CIDINHA)</v>
      </c>
      <c r="C61" s="290">
        <f>'D. PESSOAIS'!C33</f>
        <v>48</v>
      </c>
      <c r="D61" s="290" t="str">
        <f>'D. PESSOAIS'!D33</f>
        <v>F</v>
      </c>
      <c r="E61" s="41"/>
      <c r="F61" s="63"/>
      <c r="G61" s="68"/>
      <c r="H61" s="63"/>
      <c r="I61" s="65"/>
      <c r="J61" s="65"/>
      <c r="K61" s="65"/>
      <c r="L61" s="65"/>
      <c r="M61" s="66"/>
      <c r="N61" s="67"/>
      <c r="O61" s="61"/>
      <c r="P61" s="59"/>
      <c r="Q61" s="60"/>
      <c r="R61" s="61"/>
      <c r="S61" s="59"/>
      <c r="T61" s="60"/>
      <c r="U61" s="60"/>
      <c r="V61" s="60"/>
      <c r="W61" s="61"/>
    </row>
    <row r="62" spans="1:23" ht="12.95" customHeight="1" x14ac:dyDescent="0.2">
      <c r="A62" s="291"/>
      <c r="B62" s="293"/>
      <c r="C62" s="291"/>
      <c r="D62" s="291"/>
      <c r="E62" s="41"/>
      <c r="F62" s="63"/>
      <c r="G62" s="68"/>
      <c r="H62" s="63"/>
      <c r="I62" s="65"/>
      <c r="J62" s="65"/>
      <c r="K62" s="65"/>
      <c r="L62" s="65"/>
      <c r="M62" s="66"/>
      <c r="N62" s="67"/>
      <c r="O62" s="61"/>
      <c r="P62" s="59"/>
      <c r="Q62" s="60"/>
      <c r="R62" s="61"/>
      <c r="S62" s="59"/>
      <c r="T62" s="60"/>
      <c r="U62" s="60"/>
      <c r="V62" s="60"/>
      <c r="W62" s="61"/>
    </row>
    <row r="63" spans="1:23" ht="12.95" customHeight="1" x14ac:dyDescent="0.2">
      <c r="A63" s="290">
        <v>29</v>
      </c>
      <c r="B63" s="292" t="str">
        <f>'D. PESSOAIS'!B34</f>
        <v>KELLY CRISTINA DOS SANTOS FERRAZ</v>
      </c>
      <c r="C63" s="290">
        <f>'D. PESSOAIS'!C34</f>
        <v>24</v>
      </c>
      <c r="D63" s="290" t="str">
        <f>'D. PESSOAIS'!D34</f>
        <v>F</v>
      </c>
      <c r="E63" s="41"/>
      <c r="F63" s="63"/>
      <c r="G63" s="68"/>
      <c r="H63" s="63"/>
      <c r="I63" s="65"/>
      <c r="J63" s="65"/>
      <c r="K63" s="65"/>
      <c r="L63" s="65"/>
      <c r="M63" s="66"/>
      <c r="N63" s="67"/>
      <c r="O63" s="61"/>
      <c r="P63" s="59"/>
      <c r="Q63" s="60"/>
      <c r="R63" s="61"/>
      <c r="S63" s="59"/>
      <c r="T63" s="60"/>
      <c r="U63" s="60"/>
      <c r="V63" s="60"/>
      <c r="W63" s="61"/>
    </row>
    <row r="64" spans="1:23" ht="12.95" customHeight="1" x14ac:dyDescent="0.2">
      <c r="A64" s="291"/>
      <c r="B64" s="293"/>
      <c r="C64" s="291"/>
      <c r="D64" s="291"/>
      <c r="E64" s="41"/>
      <c r="F64" s="63"/>
      <c r="G64" s="68"/>
      <c r="H64" s="63"/>
      <c r="I64" s="65"/>
      <c r="J64" s="65"/>
      <c r="K64" s="65"/>
      <c r="L64" s="65"/>
      <c r="M64" s="66"/>
      <c r="N64" s="67"/>
      <c r="O64" s="61"/>
      <c r="P64" s="59"/>
      <c r="Q64" s="60"/>
      <c r="R64" s="61"/>
      <c r="S64" s="59"/>
      <c r="T64" s="60"/>
      <c r="U64" s="60"/>
      <c r="V64" s="60"/>
      <c r="W64" s="61"/>
    </row>
    <row r="65" spans="1:23" ht="12.95" customHeight="1" x14ac:dyDescent="0.2">
      <c r="A65" s="290">
        <v>30</v>
      </c>
      <c r="B65" s="292" t="str">
        <f>'D. PESSOAIS'!B35</f>
        <v>LUZIA DE FÁTIMA DOS SANTOS</v>
      </c>
      <c r="C65" s="290">
        <f>'D. PESSOAIS'!C35</f>
        <v>60</v>
      </c>
      <c r="D65" s="290" t="str">
        <f>'D. PESSOAIS'!D35</f>
        <v>F</v>
      </c>
      <c r="E65" s="41"/>
      <c r="F65" s="63"/>
      <c r="G65" s="68"/>
      <c r="H65" s="63"/>
      <c r="I65" s="65"/>
      <c r="J65" s="65"/>
      <c r="K65" s="65"/>
      <c r="L65" s="65"/>
      <c r="M65" s="66"/>
      <c r="N65" s="67"/>
      <c r="O65" s="61"/>
      <c r="P65" s="59"/>
      <c r="Q65" s="60"/>
      <c r="R65" s="61"/>
      <c r="S65" s="59"/>
      <c r="T65" s="60"/>
      <c r="U65" s="60"/>
      <c r="V65" s="60"/>
      <c r="W65" s="61"/>
    </row>
    <row r="66" spans="1:23" ht="12.95" customHeight="1" x14ac:dyDescent="0.2">
      <c r="A66" s="291"/>
      <c r="B66" s="293"/>
      <c r="C66" s="291"/>
      <c r="D66" s="291"/>
      <c r="E66" s="41"/>
      <c r="F66" s="63"/>
      <c r="G66" s="68"/>
      <c r="H66" s="63"/>
      <c r="I66" s="65"/>
      <c r="J66" s="65"/>
      <c r="K66" s="65"/>
      <c r="L66" s="65"/>
      <c r="M66" s="66"/>
      <c r="N66" s="67"/>
      <c r="O66" s="61"/>
      <c r="P66" s="59"/>
      <c r="Q66" s="60"/>
      <c r="R66" s="61"/>
      <c r="S66" s="59"/>
      <c r="T66" s="60"/>
      <c r="U66" s="60"/>
      <c r="V66" s="60"/>
      <c r="W66" s="61"/>
    </row>
    <row r="67" spans="1:23" ht="12.95" customHeight="1" x14ac:dyDescent="0.2">
      <c r="A67" s="290">
        <v>31</v>
      </c>
      <c r="B67" s="292" t="str">
        <f>'D. PESSOAIS'!B36</f>
        <v>MARIA APARECIDA DA SILVA</v>
      </c>
      <c r="C67" s="290">
        <f>'D. PESSOAIS'!C36</f>
        <v>43</v>
      </c>
      <c r="D67" s="290" t="str">
        <f>'D. PESSOAIS'!D36</f>
        <v>F</v>
      </c>
      <c r="E67" s="41"/>
      <c r="F67" s="63"/>
      <c r="G67" s="68"/>
      <c r="H67" s="63"/>
      <c r="I67" s="65"/>
      <c r="J67" s="65"/>
      <c r="K67" s="65"/>
      <c r="L67" s="65"/>
      <c r="M67" s="66"/>
      <c r="N67" s="67"/>
      <c r="O67" s="61"/>
      <c r="P67" s="59"/>
      <c r="Q67" s="60"/>
      <c r="R67" s="61"/>
      <c r="S67" s="59"/>
      <c r="T67" s="60"/>
      <c r="U67" s="60"/>
      <c r="V67" s="60"/>
      <c r="W67" s="61"/>
    </row>
    <row r="68" spans="1:23" ht="12.95" customHeight="1" x14ac:dyDescent="0.2">
      <c r="A68" s="291"/>
      <c r="B68" s="293"/>
      <c r="C68" s="291"/>
      <c r="D68" s="291"/>
      <c r="E68" s="41"/>
      <c r="F68" s="63"/>
      <c r="G68" s="68"/>
      <c r="H68" s="63"/>
      <c r="I68" s="65"/>
      <c r="J68" s="65"/>
      <c r="K68" s="65"/>
      <c r="L68" s="65"/>
      <c r="M68" s="66"/>
      <c r="N68" s="67"/>
      <c r="O68" s="61"/>
      <c r="P68" s="59"/>
      <c r="Q68" s="60"/>
      <c r="R68" s="61"/>
      <c r="S68" s="59"/>
      <c r="T68" s="60"/>
      <c r="U68" s="60"/>
      <c r="V68" s="60"/>
      <c r="W68" s="61"/>
    </row>
    <row r="69" spans="1:23" ht="12.95" customHeight="1" x14ac:dyDescent="0.2">
      <c r="A69" s="290">
        <v>32</v>
      </c>
      <c r="B69" s="292" t="str">
        <f>'D. PESSOAIS'!B37</f>
        <v>ALICE DE OLIVEIRA</v>
      </c>
      <c r="C69" s="290">
        <f>'D. PESSOAIS'!C37</f>
        <v>55</v>
      </c>
      <c r="D69" s="290" t="str">
        <f>'D. PESSOAIS'!D37</f>
        <v>F</v>
      </c>
      <c r="E69" s="41"/>
      <c r="F69" s="63"/>
      <c r="G69" s="68"/>
      <c r="H69" s="63"/>
      <c r="I69" s="65"/>
      <c r="J69" s="65"/>
      <c r="K69" s="65"/>
      <c r="L69" s="65"/>
      <c r="M69" s="66"/>
      <c r="N69" s="67"/>
      <c r="O69" s="61"/>
      <c r="P69" s="59"/>
      <c r="Q69" s="60"/>
      <c r="R69" s="61"/>
      <c r="S69" s="59"/>
      <c r="T69" s="60"/>
      <c r="U69" s="60"/>
      <c r="V69" s="60"/>
      <c r="W69" s="61"/>
    </row>
    <row r="70" spans="1:23" ht="12.95" customHeight="1" x14ac:dyDescent="0.2">
      <c r="A70" s="291"/>
      <c r="B70" s="293"/>
      <c r="C70" s="291"/>
      <c r="D70" s="291"/>
      <c r="E70" s="41"/>
      <c r="F70" s="63"/>
      <c r="G70" s="68"/>
      <c r="H70" s="63"/>
      <c r="I70" s="65"/>
      <c r="J70" s="65"/>
      <c r="K70" s="65"/>
      <c r="L70" s="65"/>
      <c r="M70" s="66"/>
      <c r="N70" s="67"/>
      <c r="O70" s="61"/>
      <c r="P70" s="59"/>
      <c r="Q70" s="60"/>
      <c r="R70" s="61"/>
      <c r="S70" s="59"/>
      <c r="T70" s="60"/>
      <c r="U70" s="60"/>
      <c r="V70" s="60"/>
      <c r="W70" s="61"/>
    </row>
    <row r="71" spans="1:23" ht="12.95" customHeight="1" x14ac:dyDescent="0.2">
      <c r="A71" s="290">
        <v>33</v>
      </c>
      <c r="B71" s="292" t="str">
        <f>'D. PESSOAIS'!B38</f>
        <v>MARIA DO CARMO C. CRUZ</v>
      </c>
      <c r="C71" s="290">
        <f>'D. PESSOAIS'!C38</f>
        <v>46</v>
      </c>
      <c r="D71" s="290" t="str">
        <f>'D. PESSOAIS'!D38</f>
        <v>F</v>
      </c>
      <c r="E71" s="41"/>
      <c r="F71" s="63"/>
      <c r="G71" s="68"/>
      <c r="H71" s="63"/>
      <c r="I71" s="65"/>
      <c r="J71" s="65"/>
      <c r="K71" s="65"/>
      <c r="L71" s="65"/>
      <c r="M71" s="66"/>
      <c r="N71" s="67"/>
      <c r="O71" s="61"/>
      <c r="P71" s="59"/>
      <c r="Q71" s="60"/>
      <c r="R71" s="61"/>
      <c r="S71" s="59"/>
      <c r="T71" s="60"/>
      <c r="U71" s="60"/>
      <c r="V71" s="60"/>
      <c r="W71" s="61"/>
    </row>
    <row r="72" spans="1:23" ht="12.95" customHeight="1" x14ac:dyDescent="0.2">
      <c r="A72" s="291"/>
      <c r="B72" s="293"/>
      <c r="C72" s="291"/>
      <c r="D72" s="291"/>
      <c r="E72" s="41"/>
      <c r="F72" s="63"/>
      <c r="G72" s="68"/>
      <c r="H72" s="63"/>
      <c r="I72" s="65"/>
      <c r="J72" s="65"/>
      <c r="K72" s="65"/>
      <c r="L72" s="65"/>
      <c r="M72" s="66"/>
      <c r="N72" s="67"/>
      <c r="O72" s="61"/>
      <c r="P72" s="59"/>
      <c r="Q72" s="60"/>
      <c r="R72" s="61"/>
      <c r="S72" s="59"/>
      <c r="T72" s="60"/>
      <c r="U72" s="60"/>
      <c r="V72" s="60"/>
      <c r="W72" s="61"/>
    </row>
    <row r="73" spans="1:23" ht="12.95" customHeight="1" x14ac:dyDescent="0.2">
      <c r="A73" s="290">
        <v>34</v>
      </c>
      <c r="B73" s="292" t="str">
        <f>'D. PESSOAIS'!B39</f>
        <v xml:space="preserve">Maria Aparecida de Araujo </v>
      </c>
      <c r="C73" s="290">
        <f>'D. PESSOAIS'!C39</f>
        <v>39</v>
      </c>
      <c r="D73" s="290" t="str">
        <f>'D. PESSOAIS'!D39</f>
        <v>F</v>
      </c>
      <c r="E73" s="41"/>
      <c r="F73" s="63"/>
      <c r="G73" s="68"/>
      <c r="H73" s="63"/>
      <c r="I73" s="65"/>
      <c r="J73" s="65"/>
      <c r="K73" s="65"/>
      <c r="L73" s="65"/>
      <c r="M73" s="66"/>
      <c r="N73" s="67"/>
      <c r="O73" s="61"/>
      <c r="P73" s="59"/>
      <c r="Q73" s="60"/>
      <c r="R73" s="61"/>
      <c r="S73" s="59"/>
      <c r="T73" s="60"/>
      <c r="U73" s="60"/>
      <c r="V73" s="60"/>
      <c r="W73" s="61"/>
    </row>
    <row r="74" spans="1:23" ht="12.95" customHeight="1" x14ac:dyDescent="0.2">
      <c r="A74" s="291"/>
      <c r="B74" s="293"/>
      <c r="C74" s="291"/>
      <c r="D74" s="291"/>
      <c r="E74" s="41"/>
      <c r="F74" s="63"/>
      <c r="G74" s="68"/>
      <c r="H74" s="63"/>
      <c r="I74" s="65"/>
      <c r="J74" s="65"/>
      <c r="K74" s="65"/>
      <c r="L74" s="65"/>
      <c r="M74" s="66"/>
      <c r="N74" s="67"/>
      <c r="O74" s="61"/>
      <c r="P74" s="59"/>
      <c r="Q74" s="60"/>
      <c r="R74" s="61"/>
      <c r="S74" s="59"/>
      <c r="T74" s="60"/>
      <c r="U74" s="60"/>
      <c r="V74" s="60"/>
      <c r="W74" s="61"/>
    </row>
    <row r="75" spans="1:23" ht="12.95" customHeight="1" x14ac:dyDescent="0.2">
      <c r="A75" s="290">
        <v>35</v>
      </c>
      <c r="B75" s="292" t="str">
        <f>'D. PESSOAIS'!B40</f>
        <v>Leire Cristiane Cordeiro</v>
      </c>
      <c r="C75" s="290">
        <f>'D. PESSOAIS'!C40</f>
        <v>38</v>
      </c>
      <c r="D75" s="290" t="str">
        <f>'D. PESSOAIS'!D40</f>
        <v>F</v>
      </c>
      <c r="E75" s="41"/>
      <c r="F75" s="63"/>
      <c r="G75" s="68"/>
      <c r="H75" s="63"/>
      <c r="I75" s="65"/>
      <c r="J75" s="65"/>
      <c r="K75" s="65"/>
      <c r="L75" s="65"/>
      <c r="M75" s="66"/>
      <c r="N75" s="67"/>
      <c r="O75" s="61"/>
      <c r="P75" s="59"/>
      <c r="Q75" s="60"/>
      <c r="R75" s="61"/>
      <c r="S75" s="59"/>
      <c r="T75" s="60"/>
      <c r="U75" s="60"/>
      <c r="V75" s="60"/>
      <c r="W75" s="61"/>
    </row>
    <row r="76" spans="1:23" ht="12.95" customHeight="1" x14ac:dyDescent="0.2">
      <c r="A76" s="291"/>
      <c r="B76" s="293"/>
      <c r="C76" s="291"/>
      <c r="D76" s="291"/>
      <c r="E76" s="41"/>
      <c r="F76" s="63"/>
      <c r="G76" s="68"/>
      <c r="H76" s="63"/>
      <c r="I76" s="65"/>
      <c r="J76" s="65"/>
      <c r="K76" s="65"/>
      <c r="L76" s="65"/>
      <c r="M76" s="66"/>
      <c r="N76" s="67"/>
      <c r="O76" s="61"/>
      <c r="P76" s="59"/>
      <c r="Q76" s="60"/>
      <c r="R76" s="61"/>
      <c r="S76" s="59"/>
      <c r="T76" s="60"/>
      <c r="U76" s="60"/>
      <c r="V76" s="60"/>
      <c r="W76" s="61"/>
    </row>
    <row r="77" spans="1:23" ht="12.95" customHeight="1" x14ac:dyDescent="0.2">
      <c r="A77" s="290">
        <v>36</v>
      </c>
      <c r="B77" s="292" t="str">
        <f>'D. PESSOAIS'!B41</f>
        <v>MARIA LUZIA DE SOUZA</v>
      </c>
      <c r="C77" s="290">
        <f>'D. PESSOAIS'!C41</f>
        <v>57</v>
      </c>
      <c r="D77" s="290" t="str">
        <f>'D. PESSOAIS'!D41</f>
        <v>F</v>
      </c>
      <c r="E77" s="39"/>
      <c r="F77" s="59"/>
      <c r="G77" s="69"/>
      <c r="H77" s="59"/>
      <c r="I77" s="60"/>
      <c r="J77" s="60"/>
      <c r="K77" s="60"/>
      <c r="L77" s="60"/>
      <c r="M77" s="61"/>
      <c r="N77" s="67"/>
      <c r="O77" s="61"/>
      <c r="P77" s="59"/>
      <c r="Q77" s="60"/>
      <c r="R77" s="61"/>
      <c r="S77" s="59"/>
      <c r="T77" s="60"/>
      <c r="U77" s="60"/>
      <c r="V77" s="60"/>
      <c r="W77" s="61"/>
    </row>
    <row r="78" spans="1:23" ht="12.95" customHeight="1" x14ac:dyDescent="0.2">
      <c r="A78" s="291"/>
      <c r="B78" s="293"/>
      <c r="C78" s="291"/>
      <c r="D78" s="291"/>
      <c r="E78" s="39"/>
      <c r="F78" s="59"/>
      <c r="G78" s="69"/>
      <c r="H78" s="59"/>
      <c r="I78" s="60"/>
      <c r="J78" s="60"/>
      <c r="K78" s="60"/>
      <c r="L78" s="60"/>
      <c r="M78" s="61"/>
      <c r="N78" s="67"/>
      <c r="O78" s="61"/>
      <c r="P78" s="59"/>
      <c r="Q78" s="60"/>
      <c r="R78" s="61"/>
      <c r="S78" s="59"/>
      <c r="T78" s="60"/>
      <c r="U78" s="60"/>
      <c r="V78" s="60"/>
      <c r="W78" s="61"/>
    </row>
    <row r="79" spans="1:23" ht="12.95" customHeight="1" x14ac:dyDescent="0.2">
      <c r="A79" s="290">
        <v>37</v>
      </c>
      <c r="B79" s="292" t="str">
        <f>'D. PESSOAIS'!B42</f>
        <v xml:space="preserve">FLORACI SANTOS HORT </v>
      </c>
      <c r="C79" s="290">
        <f>'D. PESSOAIS'!C42</f>
        <v>67</v>
      </c>
      <c r="D79" s="290" t="str">
        <f>'D. PESSOAIS'!D42</f>
        <v>F</v>
      </c>
      <c r="E79" s="39"/>
      <c r="F79" s="59"/>
      <c r="G79" s="69"/>
      <c r="H79" s="59"/>
      <c r="I79" s="60"/>
      <c r="J79" s="60"/>
      <c r="K79" s="60"/>
      <c r="L79" s="60"/>
      <c r="M79" s="61"/>
      <c r="N79" s="67"/>
      <c r="O79" s="61"/>
      <c r="P79" s="59"/>
      <c r="Q79" s="60"/>
      <c r="R79" s="61"/>
      <c r="S79" s="59"/>
      <c r="T79" s="60"/>
      <c r="U79" s="60"/>
      <c r="V79" s="60"/>
      <c r="W79" s="61"/>
    </row>
    <row r="80" spans="1:23" ht="12.95" customHeight="1" x14ac:dyDescent="0.2">
      <c r="A80" s="291"/>
      <c r="B80" s="293"/>
      <c r="C80" s="291"/>
      <c r="D80" s="291"/>
      <c r="E80" s="39"/>
      <c r="F80" s="59"/>
      <c r="G80" s="69"/>
      <c r="H80" s="59"/>
      <c r="I80" s="60"/>
      <c r="J80" s="60"/>
      <c r="K80" s="60"/>
      <c r="L80" s="60"/>
      <c r="M80" s="61"/>
      <c r="N80" s="67"/>
      <c r="O80" s="61"/>
      <c r="P80" s="59"/>
      <c r="Q80" s="60"/>
      <c r="R80" s="61"/>
      <c r="S80" s="59"/>
      <c r="T80" s="60"/>
      <c r="U80" s="60"/>
      <c r="V80" s="60"/>
      <c r="W80" s="61"/>
    </row>
    <row r="81" spans="1:23" ht="12.95" customHeight="1" x14ac:dyDescent="0.2">
      <c r="A81" s="290">
        <v>38</v>
      </c>
      <c r="B81" s="292" t="str">
        <f>'D. PESSOAIS'!B43</f>
        <v>LEONILDE ZANELLATTO SANTA MARIA</v>
      </c>
      <c r="C81" s="290">
        <f>'D. PESSOAIS'!C43</f>
        <v>62</v>
      </c>
      <c r="D81" s="290" t="str">
        <f>'D. PESSOAIS'!D43</f>
        <v>F</v>
      </c>
      <c r="E81" s="39"/>
      <c r="F81" s="59"/>
      <c r="G81" s="69"/>
      <c r="H81" s="59"/>
      <c r="I81" s="60"/>
      <c r="J81" s="60"/>
      <c r="K81" s="60"/>
      <c r="L81" s="60"/>
      <c r="M81" s="61"/>
      <c r="N81" s="67"/>
      <c r="O81" s="61"/>
      <c r="P81" s="59"/>
      <c r="Q81" s="60"/>
      <c r="R81" s="61"/>
      <c r="S81" s="59"/>
      <c r="T81" s="60"/>
      <c r="U81" s="60"/>
      <c r="V81" s="60"/>
      <c r="W81" s="61"/>
    </row>
    <row r="82" spans="1:23" ht="12.95" customHeight="1" x14ac:dyDescent="0.2">
      <c r="A82" s="291"/>
      <c r="B82" s="293"/>
      <c r="C82" s="291"/>
      <c r="D82" s="291"/>
      <c r="E82" s="39"/>
      <c r="F82" s="59"/>
      <c r="G82" s="69"/>
      <c r="H82" s="59"/>
      <c r="I82" s="60"/>
      <c r="J82" s="60"/>
      <c r="K82" s="60"/>
      <c r="L82" s="60"/>
      <c r="M82" s="61"/>
      <c r="N82" s="67"/>
      <c r="O82" s="61"/>
      <c r="P82" s="59"/>
      <c r="Q82" s="60"/>
      <c r="R82" s="61"/>
      <c r="S82" s="59"/>
      <c r="T82" s="60"/>
      <c r="U82" s="60"/>
      <c r="V82" s="60"/>
      <c r="W82" s="61"/>
    </row>
    <row r="83" spans="1:23" ht="12.95" customHeight="1" x14ac:dyDescent="0.2">
      <c r="A83" s="290">
        <v>39</v>
      </c>
      <c r="B83" s="292" t="str">
        <f>'D. PESSOAIS'!B44</f>
        <v>GRACILDA RODRIGUES BATISTA</v>
      </c>
      <c r="C83" s="290">
        <f>'D. PESSOAIS'!C44</f>
        <v>53</v>
      </c>
      <c r="D83" s="290" t="str">
        <f>'D. PESSOAIS'!D44</f>
        <v>F</v>
      </c>
      <c r="E83" s="39"/>
      <c r="F83" s="59"/>
      <c r="G83" s="69"/>
      <c r="H83" s="59"/>
      <c r="I83" s="60"/>
      <c r="J83" s="60"/>
      <c r="K83" s="60"/>
      <c r="L83" s="60"/>
      <c r="M83" s="61"/>
      <c r="N83" s="67"/>
      <c r="O83" s="61"/>
      <c r="P83" s="59"/>
      <c r="Q83" s="60"/>
      <c r="R83" s="61"/>
      <c r="S83" s="59"/>
      <c r="T83" s="60"/>
      <c r="U83" s="60" t="s">
        <v>4</v>
      </c>
      <c r="V83" s="60"/>
      <c r="W83" s="61"/>
    </row>
    <row r="84" spans="1:23" ht="12.95" customHeight="1" x14ac:dyDescent="0.2">
      <c r="A84" s="291"/>
      <c r="B84" s="293"/>
      <c r="C84" s="291"/>
      <c r="D84" s="291"/>
      <c r="E84" s="39"/>
      <c r="F84" s="59"/>
      <c r="G84" s="69"/>
      <c r="H84" s="59"/>
      <c r="I84" s="60"/>
      <c r="J84" s="60"/>
      <c r="K84" s="60"/>
      <c r="L84" s="60"/>
      <c r="M84" s="61"/>
      <c r="N84" s="67"/>
      <c r="O84" s="61"/>
      <c r="P84" s="59"/>
      <c r="Q84" s="60"/>
      <c r="R84" s="61"/>
      <c r="S84" s="59"/>
      <c r="T84" s="60"/>
      <c r="U84" s="60"/>
      <c r="V84" s="60"/>
      <c r="W84" s="61"/>
    </row>
    <row r="85" spans="1:23" ht="12.95" customHeight="1" x14ac:dyDescent="0.2">
      <c r="A85" s="290">
        <v>40</v>
      </c>
      <c r="B85" s="292" t="str">
        <f>'D. PESSOAIS'!B45</f>
        <v>JOANA GUALBERTO PINTO</v>
      </c>
      <c r="C85" s="290">
        <f>'D. PESSOAIS'!C45</f>
        <v>58</v>
      </c>
      <c r="D85" s="290" t="str">
        <f>'D. PESSOAIS'!D45</f>
        <v>F</v>
      </c>
      <c r="E85" s="39"/>
      <c r="F85" s="59"/>
      <c r="G85" s="69"/>
      <c r="H85" s="59"/>
      <c r="I85" s="60"/>
      <c r="J85" s="60"/>
      <c r="K85" s="60"/>
      <c r="L85" s="60"/>
      <c r="M85" s="61"/>
      <c r="N85" s="67"/>
      <c r="O85" s="61"/>
      <c r="P85" s="59"/>
      <c r="Q85" s="60"/>
      <c r="R85" s="61"/>
      <c r="S85" s="59"/>
      <c r="T85" s="60"/>
      <c r="U85" s="60"/>
      <c r="V85" s="60"/>
      <c r="W85" s="61"/>
    </row>
    <row r="86" spans="1:23" ht="12.95" customHeight="1" x14ac:dyDescent="0.2">
      <c r="A86" s="291"/>
      <c r="B86" s="293"/>
      <c r="C86" s="291"/>
      <c r="D86" s="291"/>
      <c r="E86" s="39"/>
      <c r="F86" s="59"/>
      <c r="G86" s="69"/>
      <c r="H86" s="59"/>
      <c r="I86" s="60"/>
      <c r="J86" s="60"/>
      <c r="K86" s="60"/>
      <c r="L86" s="60"/>
      <c r="M86" s="61"/>
      <c r="N86" s="67"/>
      <c r="O86" s="61"/>
      <c r="P86" s="59"/>
      <c r="Q86" s="60"/>
      <c r="R86" s="61"/>
      <c r="S86" s="59"/>
      <c r="T86" s="60"/>
      <c r="U86" s="60"/>
      <c r="V86" s="60"/>
      <c r="W86" s="61"/>
    </row>
    <row r="87" spans="1:23" ht="12.95" customHeight="1" x14ac:dyDescent="0.2">
      <c r="A87" s="290">
        <v>41</v>
      </c>
      <c r="B87" s="292" t="str">
        <f>'D. PESSOAIS'!B46</f>
        <v>CLARICE PROÇATE KSEY</v>
      </c>
      <c r="C87" s="290">
        <f>'D. PESSOAIS'!C46</f>
        <v>57</v>
      </c>
      <c r="D87" s="290" t="str">
        <f>'D. PESSOAIS'!D46</f>
        <v>F</v>
      </c>
      <c r="E87" s="39"/>
      <c r="F87" s="59"/>
      <c r="G87" s="69"/>
      <c r="H87" s="59"/>
      <c r="I87" s="60"/>
      <c r="J87" s="60"/>
      <c r="K87" s="60"/>
      <c r="L87" s="60"/>
      <c r="M87" s="61"/>
      <c r="N87" s="67"/>
      <c r="O87" s="61"/>
      <c r="P87" s="59"/>
      <c r="Q87" s="60"/>
      <c r="R87" s="61"/>
      <c r="S87" s="59"/>
      <c r="T87" s="60"/>
      <c r="U87" s="60"/>
      <c r="V87" s="60"/>
      <c r="W87" s="61"/>
    </row>
    <row r="88" spans="1:23" ht="12.95" customHeight="1" x14ac:dyDescent="0.2">
      <c r="A88" s="291"/>
      <c r="B88" s="293"/>
      <c r="C88" s="291"/>
      <c r="D88" s="291"/>
      <c r="E88" s="39"/>
      <c r="F88" s="59"/>
      <c r="G88" s="69"/>
      <c r="H88" s="59"/>
      <c r="I88" s="60"/>
      <c r="J88" s="60"/>
      <c r="K88" s="60"/>
      <c r="L88" s="60"/>
      <c r="M88" s="61"/>
      <c r="N88" s="67"/>
      <c r="O88" s="61"/>
      <c r="P88" s="59"/>
      <c r="Q88" s="60"/>
      <c r="R88" s="61"/>
      <c r="S88" s="59"/>
      <c r="T88" s="60"/>
      <c r="U88" s="60"/>
      <c r="V88" s="60"/>
      <c r="W88" s="61"/>
    </row>
    <row r="89" spans="1:23" ht="12.95" customHeight="1" x14ac:dyDescent="0.2">
      <c r="A89" s="290">
        <v>42</v>
      </c>
      <c r="B89" s="292" t="str">
        <f>'D. PESSOAIS'!B47</f>
        <v>VILMARA CORREIA</v>
      </c>
      <c r="C89" s="290">
        <f>'D. PESSOAIS'!C47</f>
        <v>29</v>
      </c>
      <c r="D89" s="290" t="str">
        <f>'D. PESSOAIS'!D47</f>
        <v>F</v>
      </c>
      <c r="E89" s="39"/>
      <c r="F89" s="59"/>
      <c r="G89" s="69"/>
      <c r="H89" s="59"/>
      <c r="I89" s="60"/>
      <c r="J89" s="60"/>
      <c r="K89" s="60"/>
      <c r="L89" s="60"/>
      <c r="M89" s="61"/>
      <c r="N89" s="67"/>
      <c r="O89" s="61"/>
      <c r="P89" s="59"/>
      <c r="Q89" s="60"/>
      <c r="R89" s="61"/>
      <c r="S89" s="59"/>
      <c r="T89" s="60"/>
      <c r="U89" s="60"/>
      <c r="V89" s="60"/>
      <c r="W89" s="61"/>
    </row>
    <row r="90" spans="1:23" ht="12.95" customHeight="1" x14ac:dyDescent="0.2">
      <c r="A90" s="291"/>
      <c r="B90" s="293"/>
      <c r="C90" s="291"/>
      <c r="D90" s="291"/>
      <c r="E90" s="39"/>
      <c r="F90" s="59"/>
      <c r="G90" s="69"/>
      <c r="H90" s="59"/>
      <c r="I90" s="60"/>
      <c r="J90" s="60"/>
      <c r="K90" s="60"/>
      <c r="L90" s="60"/>
      <c r="M90" s="61"/>
      <c r="N90" s="67"/>
      <c r="O90" s="61"/>
      <c r="P90" s="59"/>
      <c r="Q90" s="60"/>
      <c r="R90" s="61"/>
      <c r="S90" s="59"/>
      <c r="T90" s="60"/>
      <c r="U90" s="60"/>
      <c r="V90" s="60"/>
      <c r="W90" s="61"/>
    </row>
    <row r="91" spans="1:23" ht="12.95" customHeight="1" x14ac:dyDescent="0.2">
      <c r="A91" s="290">
        <v>43</v>
      </c>
      <c r="B91" s="292" t="str">
        <f>'D. PESSOAIS'!B48</f>
        <v>NEUZA AP SILVA DOMINGOS</v>
      </c>
      <c r="C91" s="290">
        <f>'D. PESSOAIS'!C48</f>
        <v>61</v>
      </c>
      <c r="D91" s="290" t="str">
        <f>'D. PESSOAIS'!D48</f>
        <v>F</v>
      </c>
      <c r="E91" s="39"/>
      <c r="F91" s="59"/>
      <c r="G91" s="69"/>
      <c r="H91" s="59"/>
      <c r="I91" s="60"/>
      <c r="J91" s="60"/>
      <c r="K91" s="60"/>
      <c r="L91" s="60"/>
      <c r="M91" s="61"/>
      <c r="N91" s="67"/>
      <c r="O91" s="61"/>
      <c r="P91" s="59"/>
      <c r="Q91" s="60"/>
      <c r="R91" s="61"/>
      <c r="S91" s="59"/>
      <c r="T91" s="60"/>
      <c r="U91" s="60"/>
      <c r="V91" s="60"/>
      <c r="W91" s="61"/>
    </row>
    <row r="92" spans="1:23" ht="12.95" customHeight="1" x14ac:dyDescent="0.2">
      <c r="A92" s="291"/>
      <c r="B92" s="293"/>
      <c r="C92" s="291"/>
      <c r="D92" s="291"/>
      <c r="E92" s="39"/>
      <c r="F92" s="59"/>
      <c r="G92" s="69"/>
      <c r="H92" s="59"/>
      <c r="I92" s="60"/>
      <c r="J92" s="60"/>
      <c r="K92" s="60"/>
      <c r="L92" s="60"/>
      <c r="M92" s="61"/>
      <c r="N92" s="67"/>
      <c r="O92" s="61"/>
      <c r="P92" s="59"/>
      <c r="Q92" s="60"/>
      <c r="R92" s="61"/>
      <c r="S92" s="59"/>
      <c r="T92" s="60"/>
      <c r="U92" s="60"/>
      <c r="V92" s="60"/>
      <c r="W92" s="61"/>
    </row>
    <row r="93" spans="1:23" ht="12.95" customHeight="1" x14ac:dyDescent="0.2">
      <c r="A93" s="290">
        <v>44</v>
      </c>
      <c r="B93" s="292" t="str">
        <f>'D. PESSOAIS'!B49</f>
        <v>CASTURINA APARECIDA LIMA REIS</v>
      </c>
      <c r="C93" s="290">
        <f>'D. PESSOAIS'!C49</f>
        <v>45</v>
      </c>
      <c r="D93" s="290" t="str">
        <f>'D. PESSOAIS'!D49</f>
        <v>F</v>
      </c>
      <c r="E93" s="39"/>
      <c r="F93" s="59"/>
      <c r="G93" s="69"/>
      <c r="H93" s="59"/>
      <c r="I93" s="60"/>
      <c r="J93" s="60"/>
      <c r="K93" s="60"/>
      <c r="L93" s="60"/>
      <c r="M93" s="61"/>
      <c r="N93" s="67"/>
      <c r="O93" s="61"/>
      <c r="P93" s="59"/>
      <c r="Q93" s="60"/>
      <c r="R93" s="61"/>
      <c r="S93" s="59"/>
      <c r="T93" s="60"/>
      <c r="U93" s="60"/>
      <c r="V93" s="60"/>
      <c r="W93" s="61"/>
    </row>
    <row r="94" spans="1:23" ht="12.95" customHeight="1" x14ac:dyDescent="0.2">
      <c r="A94" s="291"/>
      <c r="B94" s="293"/>
      <c r="C94" s="291"/>
      <c r="D94" s="291"/>
      <c r="E94" s="39"/>
      <c r="F94" s="59"/>
      <c r="G94" s="69"/>
      <c r="H94" s="59"/>
      <c r="I94" s="60"/>
      <c r="J94" s="60"/>
      <c r="K94" s="60"/>
      <c r="L94" s="60"/>
      <c r="M94" s="61"/>
      <c r="N94" s="67"/>
      <c r="O94" s="61"/>
      <c r="P94" s="59"/>
      <c r="Q94" s="60"/>
      <c r="R94" s="61"/>
      <c r="S94" s="59"/>
      <c r="T94" s="60"/>
      <c r="U94" s="60"/>
      <c r="V94" s="60"/>
      <c r="W94" s="61"/>
    </row>
    <row r="95" spans="1:23" ht="12.95" customHeight="1" x14ac:dyDescent="0.2">
      <c r="A95" s="290">
        <v>45</v>
      </c>
      <c r="B95" s="292" t="str">
        <f>'D. PESSOAIS'!B50</f>
        <v xml:space="preserve">CILSA APARECIDA DE OLIVEIRA </v>
      </c>
      <c r="C95" s="290">
        <f>'D. PESSOAIS'!C50</f>
        <v>51</v>
      </c>
      <c r="D95" s="290" t="str">
        <f>'D. PESSOAIS'!D50</f>
        <v>F</v>
      </c>
      <c r="E95" s="39"/>
      <c r="F95" s="59"/>
      <c r="G95" s="69"/>
      <c r="H95" s="59"/>
      <c r="I95" s="60"/>
      <c r="J95" s="60"/>
      <c r="K95" s="60"/>
      <c r="L95" s="60"/>
      <c r="M95" s="61"/>
      <c r="N95" s="67"/>
      <c r="O95" s="61"/>
      <c r="P95" s="59"/>
      <c r="Q95" s="60"/>
      <c r="R95" s="61"/>
      <c r="S95" s="59"/>
      <c r="T95" s="60"/>
      <c r="U95" s="60"/>
      <c r="V95" s="60"/>
      <c r="W95" s="61"/>
    </row>
    <row r="96" spans="1:23" ht="12.95" customHeight="1" x14ac:dyDescent="0.2">
      <c r="A96" s="291"/>
      <c r="B96" s="293"/>
      <c r="C96" s="291"/>
      <c r="D96" s="291"/>
      <c r="E96" s="39"/>
      <c r="F96" s="59"/>
      <c r="G96" s="69"/>
      <c r="H96" s="59"/>
      <c r="I96" s="60"/>
      <c r="J96" s="60"/>
      <c r="K96" s="60"/>
      <c r="L96" s="60"/>
      <c r="M96" s="61"/>
      <c r="N96" s="67"/>
      <c r="O96" s="61"/>
      <c r="P96" s="59"/>
      <c r="Q96" s="60"/>
      <c r="R96" s="61"/>
      <c r="S96" s="59"/>
      <c r="T96" s="60"/>
      <c r="U96" s="60"/>
      <c r="V96" s="60"/>
      <c r="W96" s="61"/>
    </row>
    <row r="97" spans="1:23" ht="12.95" customHeight="1" x14ac:dyDescent="0.2">
      <c r="A97" s="290">
        <v>46</v>
      </c>
      <c r="B97" s="292" t="str">
        <f>'D. PESSOAIS'!B51</f>
        <v>MARIA DE LURDES OLIVEIRA</v>
      </c>
      <c r="C97" s="290">
        <f>'D. PESSOAIS'!C51</f>
        <v>64</v>
      </c>
      <c r="D97" s="290" t="str">
        <f>'D. PESSOAIS'!D51</f>
        <v>F</v>
      </c>
      <c r="E97" s="39"/>
      <c r="F97" s="59"/>
      <c r="G97" s="69"/>
      <c r="H97" s="59"/>
      <c r="I97" s="60"/>
      <c r="J97" s="60"/>
      <c r="K97" s="60"/>
      <c r="L97" s="60"/>
      <c r="M97" s="61"/>
      <c r="N97" s="67"/>
      <c r="O97" s="61"/>
      <c r="P97" s="59"/>
      <c r="Q97" s="60"/>
      <c r="R97" s="61"/>
      <c r="S97" s="59"/>
      <c r="T97" s="60"/>
      <c r="U97" s="60"/>
      <c r="V97" s="60"/>
      <c r="W97" s="61"/>
    </row>
    <row r="98" spans="1:23" ht="12.95" customHeight="1" x14ac:dyDescent="0.2">
      <c r="A98" s="291"/>
      <c r="B98" s="293"/>
      <c r="C98" s="291"/>
      <c r="D98" s="291"/>
      <c r="E98" s="39"/>
      <c r="F98" s="59"/>
      <c r="G98" s="69"/>
      <c r="H98" s="59"/>
      <c r="I98" s="60"/>
      <c r="J98" s="60"/>
      <c r="K98" s="60"/>
      <c r="L98" s="60"/>
      <c r="M98" s="61"/>
      <c r="N98" s="67"/>
      <c r="O98" s="61"/>
      <c r="P98" s="59"/>
      <c r="Q98" s="60"/>
      <c r="R98" s="61"/>
      <c r="S98" s="59"/>
      <c r="T98" s="60"/>
      <c r="U98" s="60"/>
      <c r="V98" s="60"/>
      <c r="W98" s="61"/>
    </row>
    <row r="99" spans="1:23" ht="12.95" customHeight="1" x14ac:dyDescent="0.2">
      <c r="A99" s="290">
        <v>47</v>
      </c>
      <c r="B99" s="292" t="str">
        <f>'D. PESSOAIS'!B52</f>
        <v>ANTONIA MARIA CONCEIÇÃO DE SOUZA</v>
      </c>
      <c r="C99" s="290">
        <f>'D. PESSOAIS'!C52</f>
        <v>68</v>
      </c>
      <c r="D99" s="290" t="str">
        <f>'D. PESSOAIS'!D52</f>
        <v>F</v>
      </c>
      <c r="E99" s="39"/>
      <c r="F99" s="59"/>
      <c r="G99" s="69"/>
      <c r="H99" s="59"/>
      <c r="I99" s="60"/>
      <c r="J99" s="60"/>
      <c r="K99" s="60"/>
      <c r="L99" s="60"/>
      <c r="M99" s="61"/>
      <c r="N99" s="67"/>
      <c r="O99" s="61"/>
      <c r="P99" s="59"/>
      <c r="Q99" s="60"/>
      <c r="R99" s="61"/>
      <c r="S99" s="59"/>
      <c r="T99" s="60"/>
      <c r="U99" s="60"/>
      <c r="V99" s="60"/>
      <c r="W99" s="61"/>
    </row>
    <row r="100" spans="1:23" ht="12.95" customHeight="1" x14ac:dyDescent="0.2">
      <c r="A100" s="291"/>
      <c r="B100" s="293"/>
      <c r="C100" s="291"/>
      <c r="D100" s="291"/>
      <c r="E100" s="39"/>
      <c r="F100" s="59"/>
      <c r="G100" s="69"/>
      <c r="H100" s="59"/>
      <c r="I100" s="60"/>
      <c r="J100" s="60"/>
      <c r="K100" s="60"/>
      <c r="L100" s="60"/>
      <c r="M100" s="61"/>
      <c r="N100" s="67"/>
      <c r="O100" s="61"/>
      <c r="P100" s="59"/>
      <c r="Q100" s="60"/>
      <c r="R100" s="61"/>
      <c r="S100" s="59"/>
      <c r="T100" s="60"/>
      <c r="U100" s="60"/>
      <c r="V100" s="60"/>
      <c r="W100" s="61"/>
    </row>
    <row r="101" spans="1:23" ht="12.95" customHeight="1" x14ac:dyDescent="0.2">
      <c r="A101" s="290">
        <v>48</v>
      </c>
      <c r="B101" s="292" t="str">
        <f>'D. PESSOAIS'!B53</f>
        <v xml:space="preserve">ANA BOIKO SOUZA </v>
      </c>
      <c r="C101" s="290">
        <f>'D. PESSOAIS'!C53</f>
        <v>52</v>
      </c>
      <c r="D101" s="290" t="str">
        <f>'D. PESSOAIS'!D53</f>
        <v>F</v>
      </c>
      <c r="E101" s="39"/>
      <c r="F101" s="59"/>
      <c r="G101" s="69"/>
      <c r="H101" s="59"/>
      <c r="I101" s="60"/>
      <c r="J101" s="60"/>
      <c r="K101" s="60"/>
      <c r="L101" s="60"/>
      <c r="M101" s="61"/>
      <c r="N101" s="67"/>
      <c r="O101" s="61"/>
      <c r="P101" s="59"/>
      <c r="Q101" s="60"/>
      <c r="R101" s="61"/>
      <c r="S101" s="59"/>
      <c r="T101" s="60"/>
      <c r="U101" s="60"/>
      <c r="V101" s="60"/>
      <c r="W101" s="61"/>
    </row>
    <row r="102" spans="1:23" ht="12.95" customHeight="1" x14ac:dyDescent="0.2">
      <c r="A102" s="291"/>
      <c r="B102" s="293"/>
      <c r="C102" s="291"/>
      <c r="D102" s="291"/>
      <c r="E102" s="39"/>
      <c r="F102" s="59"/>
      <c r="G102" s="69"/>
      <c r="H102" s="59"/>
      <c r="I102" s="60"/>
      <c r="J102" s="60"/>
      <c r="K102" s="60"/>
      <c r="L102" s="60"/>
      <c r="M102" s="61"/>
      <c r="N102" s="67"/>
      <c r="O102" s="61"/>
      <c r="P102" s="59"/>
      <c r="Q102" s="60"/>
      <c r="R102" s="61"/>
      <c r="S102" s="59"/>
      <c r="T102" s="60"/>
      <c r="U102" s="60"/>
      <c r="V102" s="60"/>
      <c r="W102" s="61"/>
    </row>
    <row r="103" spans="1:23" ht="12.95" customHeight="1" x14ac:dyDescent="0.2">
      <c r="A103" s="290">
        <v>49</v>
      </c>
      <c r="B103" s="292" t="str">
        <f>'D. PESSOAIS'!B54</f>
        <v>LURDES NEVES E MIRANDA MORAES</v>
      </c>
      <c r="C103" s="290">
        <f>'D. PESSOAIS'!C54</f>
        <v>67</v>
      </c>
      <c r="D103" s="290" t="str">
        <f>'D. PESSOAIS'!D54</f>
        <v>F</v>
      </c>
      <c r="E103" s="39"/>
      <c r="F103" s="59"/>
      <c r="G103" s="69"/>
      <c r="H103" s="59"/>
      <c r="I103" s="60"/>
      <c r="J103" s="60"/>
      <c r="K103" s="60"/>
      <c r="L103" s="60"/>
      <c r="M103" s="61"/>
      <c r="N103" s="67"/>
      <c r="O103" s="61"/>
      <c r="P103" s="59"/>
      <c r="Q103" s="60"/>
      <c r="R103" s="61"/>
      <c r="S103" s="59"/>
      <c r="T103" s="60"/>
      <c r="U103" s="60"/>
      <c r="V103" s="60"/>
      <c r="W103" s="61"/>
    </row>
    <row r="104" spans="1:23" ht="12.95" customHeight="1" x14ac:dyDescent="0.2">
      <c r="A104" s="291"/>
      <c r="B104" s="293"/>
      <c r="C104" s="291"/>
      <c r="D104" s="291"/>
      <c r="E104" s="39"/>
      <c r="F104" s="59"/>
      <c r="G104" s="69"/>
      <c r="H104" s="59"/>
      <c r="I104" s="60"/>
      <c r="J104" s="60"/>
      <c r="K104" s="60"/>
      <c r="L104" s="60"/>
      <c r="M104" s="61"/>
      <c r="N104" s="67"/>
      <c r="O104" s="61"/>
      <c r="P104" s="59"/>
      <c r="Q104" s="60"/>
      <c r="R104" s="61"/>
      <c r="S104" s="59"/>
      <c r="T104" s="60"/>
      <c r="U104" s="60"/>
      <c r="V104" s="60"/>
      <c r="W104" s="61"/>
    </row>
    <row r="105" spans="1:23" ht="12.95" customHeight="1" x14ac:dyDescent="0.2">
      <c r="A105" s="290">
        <v>50</v>
      </c>
      <c r="B105" s="292" t="str">
        <f>'D. PESSOAIS'!B55</f>
        <v>ANGELINA SOARES BARBOSA</v>
      </c>
      <c r="C105" s="290">
        <f>'D. PESSOAIS'!C55</f>
        <v>57</v>
      </c>
      <c r="D105" s="290" t="str">
        <f>'D. PESSOAIS'!D55</f>
        <v>F</v>
      </c>
      <c r="E105" s="39"/>
      <c r="F105" s="59"/>
      <c r="G105" s="69"/>
      <c r="H105" s="59"/>
      <c r="I105" s="60"/>
      <c r="J105" s="60"/>
      <c r="K105" s="60"/>
      <c r="L105" s="60"/>
      <c r="M105" s="61"/>
      <c r="N105" s="67"/>
      <c r="O105" s="61"/>
      <c r="P105" s="59"/>
      <c r="Q105" s="60"/>
      <c r="R105" s="61"/>
      <c r="S105" s="59"/>
      <c r="T105" s="60"/>
      <c r="U105" s="60"/>
      <c r="V105" s="60"/>
      <c r="W105" s="61"/>
    </row>
    <row r="106" spans="1:23" ht="12.95" customHeight="1" x14ac:dyDescent="0.2">
      <c r="A106" s="291"/>
      <c r="B106" s="293"/>
      <c r="C106" s="291"/>
      <c r="D106" s="291"/>
      <c r="E106" s="39"/>
      <c r="F106" s="59"/>
      <c r="G106" s="69"/>
      <c r="H106" s="59"/>
      <c r="I106" s="60"/>
      <c r="J106" s="60"/>
      <c r="K106" s="60"/>
      <c r="L106" s="60"/>
      <c r="M106" s="61"/>
      <c r="N106" s="67"/>
      <c r="O106" s="61"/>
      <c r="P106" s="59"/>
      <c r="Q106" s="60"/>
      <c r="R106" s="61"/>
      <c r="S106" s="59"/>
      <c r="T106" s="60"/>
      <c r="U106" s="60"/>
      <c r="V106" s="60"/>
      <c r="W106" s="61"/>
    </row>
    <row r="107" spans="1:23" ht="12.95" customHeight="1" x14ac:dyDescent="0.2">
      <c r="A107" s="290">
        <v>51</v>
      </c>
      <c r="B107" s="292" t="str">
        <f>'D. PESSOAIS'!B56</f>
        <v>MARIA ANGELICA DOS SANTOS</v>
      </c>
      <c r="C107" s="290">
        <f>'D. PESSOAIS'!C56</f>
        <v>69</v>
      </c>
      <c r="D107" s="290" t="str">
        <f>'D. PESSOAIS'!D56</f>
        <v>F</v>
      </c>
      <c r="E107" s="39"/>
      <c r="F107" s="59"/>
      <c r="G107" s="69"/>
      <c r="H107" s="59"/>
      <c r="I107" s="60"/>
      <c r="J107" s="60"/>
      <c r="K107" s="60"/>
      <c r="L107" s="60"/>
      <c r="M107" s="61"/>
      <c r="N107" s="67"/>
      <c r="O107" s="61"/>
      <c r="P107" s="59"/>
      <c r="Q107" s="60"/>
      <c r="R107" s="61"/>
      <c r="S107" s="59"/>
      <c r="T107" s="60"/>
      <c r="U107" s="60"/>
      <c r="V107" s="60"/>
      <c r="W107" s="61"/>
    </row>
    <row r="108" spans="1:23" ht="12.95" customHeight="1" x14ac:dyDescent="0.2">
      <c r="A108" s="291"/>
      <c r="B108" s="293"/>
      <c r="C108" s="291"/>
      <c r="D108" s="291"/>
      <c r="E108" s="39"/>
      <c r="F108" s="59"/>
      <c r="G108" s="69"/>
      <c r="H108" s="59"/>
      <c r="I108" s="60"/>
      <c r="J108" s="60"/>
      <c r="K108" s="60"/>
      <c r="L108" s="60"/>
      <c r="M108" s="61"/>
      <c r="N108" s="67"/>
      <c r="O108" s="61"/>
      <c r="P108" s="59"/>
      <c r="Q108" s="60"/>
      <c r="R108" s="61"/>
      <c r="S108" s="59"/>
      <c r="T108" s="60"/>
      <c r="U108" s="60"/>
      <c r="V108" s="60"/>
      <c r="W108" s="61"/>
    </row>
    <row r="109" spans="1:23" ht="12.95" customHeight="1" x14ac:dyDescent="0.2">
      <c r="A109" s="290">
        <v>52</v>
      </c>
      <c r="B109" s="292" t="str">
        <f>'D. PESSOAIS'!B57</f>
        <v>ANA LUIZA  DE OLIVEIRA</v>
      </c>
      <c r="C109" s="290">
        <f>'D. PESSOAIS'!C57</f>
        <v>58</v>
      </c>
      <c r="D109" s="290" t="str">
        <f>'D. PESSOAIS'!D57</f>
        <v>F</v>
      </c>
      <c r="E109" s="39"/>
      <c r="F109" s="59"/>
      <c r="G109" s="69"/>
      <c r="H109" s="59"/>
      <c r="I109" s="60"/>
      <c r="J109" s="60"/>
      <c r="K109" s="60"/>
      <c r="L109" s="60"/>
      <c r="M109" s="61"/>
      <c r="N109" s="67"/>
      <c r="O109" s="61"/>
      <c r="P109" s="59"/>
      <c r="Q109" s="60"/>
      <c r="R109" s="61"/>
      <c r="S109" s="59"/>
      <c r="T109" s="60"/>
      <c r="U109" s="60"/>
      <c r="V109" s="60"/>
      <c r="W109" s="61"/>
    </row>
    <row r="110" spans="1:23" ht="11.25" customHeight="1" x14ac:dyDescent="0.2">
      <c r="A110" s="291"/>
      <c r="B110" s="293"/>
      <c r="C110" s="291"/>
      <c r="D110" s="291"/>
      <c r="E110" s="39"/>
      <c r="F110" s="59"/>
      <c r="G110" s="69"/>
      <c r="H110" s="59"/>
      <c r="I110" s="60"/>
      <c r="J110" s="60"/>
      <c r="K110" s="60"/>
      <c r="L110" s="60"/>
      <c r="M110" s="61"/>
      <c r="N110" s="67"/>
      <c r="O110" s="61"/>
      <c r="P110" s="59"/>
      <c r="Q110" s="60"/>
      <c r="R110" s="61"/>
      <c r="S110" s="59"/>
      <c r="T110" s="60"/>
      <c r="U110" s="60"/>
      <c r="V110" s="60"/>
      <c r="W110" s="61"/>
    </row>
    <row r="111" spans="1:23" ht="12" customHeight="1" x14ac:dyDescent="0.2">
      <c r="A111" s="290">
        <v>53</v>
      </c>
      <c r="B111" s="292" t="str">
        <f>'D. PESSOAIS'!B58</f>
        <v>NELCI DE FATIMA DA SILVA</v>
      </c>
      <c r="C111" s="290">
        <f>'D. PESSOAIS'!C58</f>
        <v>59</v>
      </c>
      <c r="D111" s="290" t="str">
        <f>'D. PESSOAIS'!D58</f>
        <v>F</v>
      </c>
      <c r="E111" s="39"/>
      <c r="F111" s="59"/>
      <c r="G111" s="69"/>
      <c r="H111" s="59"/>
      <c r="I111" s="60"/>
      <c r="J111" s="60"/>
      <c r="K111" s="60"/>
      <c r="L111" s="60"/>
      <c r="M111" s="61"/>
      <c r="N111" s="67"/>
      <c r="O111" s="61"/>
      <c r="P111" s="59"/>
      <c r="Q111" s="60"/>
      <c r="R111" s="61"/>
      <c r="S111" s="59"/>
      <c r="T111" s="60"/>
      <c r="U111" s="60"/>
      <c r="V111" s="60"/>
      <c r="W111" s="61"/>
    </row>
    <row r="112" spans="1:23" ht="13.5" customHeight="1" x14ac:dyDescent="0.2">
      <c r="A112" s="291"/>
      <c r="B112" s="293"/>
      <c r="C112" s="291"/>
      <c r="D112" s="291"/>
      <c r="E112" s="39"/>
      <c r="F112" s="59"/>
      <c r="G112" s="69"/>
      <c r="H112" s="59"/>
      <c r="I112" s="60"/>
      <c r="J112" s="60"/>
      <c r="K112" s="60"/>
      <c r="L112" s="60"/>
      <c r="M112" s="61"/>
      <c r="N112" s="67"/>
      <c r="O112" s="61"/>
      <c r="P112" s="59"/>
      <c r="Q112" s="60"/>
      <c r="R112" s="61"/>
      <c r="S112" s="59"/>
      <c r="T112" s="60"/>
      <c r="U112" s="60"/>
      <c r="V112" s="60"/>
      <c r="W112" s="61"/>
    </row>
    <row r="113" spans="1:23" ht="13.5" customHeight="1" x14ac:dyDescent="0.2">
      <c r="A113" s="290">
        <v>54</v>
      </c>
      <c r="B113" s="292" t="str">
        <f>'D. PESSOAIS'!B59</f>
        <v xml:space="preserve">SONIA MARIA CALDEIRA DOS SANTOS </v>
      </c>
      <c r="C113" s="290">
        <f>'D. PESSOAIS'!C59</f>
        <v>62</v>
      </c>
      <c r="D113" s="290" t="str">
        <f>'D. PESSOAIS'!D59</f>
        <v>F</v>
      </c>
      <c r="E113" s="39"/>
      <c r="F113" s="59"/>
      <c r="G113" s="69"/>
      <c r="H113" s="59"/>
      <c r="I113" s="60"/>
      <c r="J113" s="60"/>
      <c r="K113" s="60"/>
      <c r="L113" s="60"/>
      <c r="M113" s="61"/>
      <c r="N113" s="67"/>
      <c r="O113" s="61"/>
      <c r="P113" s="59"/>
      <c r="Q113" s="60"/>
      <c r="R113" s="61"/>
      <c r="S113" s="59"/>
      <c r="T113" s="60"/>
      <c r="U113" s="60"/>
      <c r="V113" s="60"/>
      <c r="W113" s="61"/>
    </row>
    <row r="114" spans="1:23" ht="13.5" customHeight="1" x14ac:dyDescent="0.2">
      <c r="A114" s="291"/>
      <c r="B114" s="293"/>
      <c r="C114" s="291"/>
      <c r="D114" s="291"/>
      <c r="E114" s="39"/>
      <c r="F114" s="59"/>
      <c r="G114" s="69"/>
      <c r="H114" s="59"/>
      <c r="I114" s="60"/>
      <c r="J114" s="60"/>
      <c r="K114" s="60"/>
      <c r="L114" s="60"/>
      <c r="M114" s="61"/>
      <c r="N114" s="67"/>
      <c r="O114" s="61"/>
      <c r="P114" s="59"/>
      <c r="Q114" s="60"/>
      <c r="R114" s="61"/>
      <c r="S114" s="59"/>
      <c r="T114" s="60"/>
      <c r="U114" s="60"/>
      <c r="V114" s="60"/>
      <c r="W114" s="61"/>
    </row>
    <row r="115" spans="1:23" ht="13.5" customHeight="1" x14ac:dyDescent="0.2">
      <c r="A115" s="290">
        <v>55</v>
      </c>
      <c r="B115" s="292" t="str">
        <f>'D. PESSOAIS'!B60</f>
        <v>ODETE TAMIOLO BRONKOSKI</v>
      </c>
      <c r="C115" s="290">
        <f>'D. PESSOAIS'!C60</f>
        <v>61</v>
      </c>
      <c r="D115" s="290" t="str">
        <f>'D. PESSOAIS'!D60</f>
        <v>F</v>
      </c>
      <c r="E115" s="39"/>
      <c r="F115" s="59"/>
      <c r="G115" s="69"/>
      <c r="H115" s="59"/>
      <c r="I115" s="60"/>
      <c r="J115" s="60"/>
      <c r="K115" s="60"/>
      <c r="L115" s="60"/>
      <c r="M115" s="61"/>
      <c r="N115" s="67"/>
      <c r="O115" s="61"/>
      <c r="P115" s="59"/>
      <c r="Q115" s="60"/>
      <c r="R115" s="61"/>
      <c r="S115" s="59"/>
      <c r="T115" s="60"/>
      <c r="U115" s="60"/>
      <c r="V115" s="60"/>
      <c r="W115" s="61"/>
    </row>
    <row r="116" spans="1:23" ht="11.25" x14ac:dyDescent="0.2">
      <c r="A116" s="291"/>
      <c r="B116" s="293"/>
      <c r="C116" s="291"/>
      <c r="D116" s="291"/>
      <c r="E116" s="39"/>
      <c r="F116" s="59"/>
      <c r="G116" s="69"/>
      <c r="H116" s="59"/>
      <c r="I116" s="60"/>
      <c r="J116" s="60"/>
      <c r="K116" s="60"/>
      <c r="L116" s="60"/>
      <c r="M116" s="61"/>
      <c r="N116" s="67"/>
      <c r="O116" s="61"/>
      <c r="P116" s="59"/>
      <c r="Q116" s="60"/>
      <c r="R116" s="61"/>
      <c r="S116" s="59"/>
      <c r="T116" s="60"/>
      <c r="U116" s="60"/>
      <c r="V116" s="60"/>
      <c r="W116" s="61"/>
    </row>
    <row r="117" spans="1:23" ht="11.25" x14ac:dyDescent="0.2">
      <c r="A117" s="290">
        <v>56</v>
      </c>
      <c r="B117" s="292" t="str">
        <f>'D. PESSOAIS'!B61</f>
        <v>JACIRA B. VALERIA</v>
      </c>
      <c r="C117" s="290">
        <f>'D. PESSOAIS'!C61</f>
        <v>57</v>
      </c>
      <c r="D117" s="290" t="str">
        <f>'D. PESSOAIS'!D61</f>
        <v>F</v>
      </c>
      <c r="E117" s="39"/>
      <c r="F117" s="59"/>
      <c r="G117" s="69"/>
      <c r="H117" s="59"/>
      <c r="I117" s="60"/>
      <c r="J117" s="60"/>
      <c r="K117" s="60"/>
      <c r="L117" s="60"/>
      <c r="M117" s="61"/>
      <c r="N117" s="67"/>
      <c r="O117" s="61"/>
      <c r="P117" s="59"/>
      <c r="Q117" s="60"/>
      <c r="R117" s="61"/>
      <c r="S117" s="59"/>
      <c r="T117" s="60"/>
      <c r="U117" s="60"/>
      <c r="V117" s="60"/>
      <c r="W117" s="61"/>
    </row>
    <row r="118" spans="1:23" ht="12.75" customHeight="1" x14ac:dyDescent="0.2">
      <c r="A118" s="291"/>
      <c r="B118" s="293"/>
      <c r="C118" s="291"/>
      <c r="D118" s="291"/>
      <c r="E118" s="39"/>
      <c r="F118" s="59"/>
      <c r="G118" s="69"/>
      <c r="H118" s="59"/>
      <c r="I118" s="60"/>
      <c r="J118" s="60"/>
      <c r="K118" s="60"/>
      <c r="L118" s="60"/>
      <c r="M118" s="61"/>
      <c r="N118" s="67"/>
      <c r="O118" s="61"/>
      <c r="P118" s="59"/>
      <c r="Q118" s="60"/>
      <c r="R118" s="61"/>
      <c r="S118" s="59"/>
      <c r="T118" s="60"/>
      <c r="U118" s="60"/>
      <c r="V118" s="60"/>
      <c r="W118" s="61"/>
    </row>
    <row r="119" spans="1:23" ht="12.75" customHeight="1" x14ac:dyDescent="0.2">
      <c r="A119" s="290">
        <v>57</v>
      </c>
      <c r="B119" s="292" t="str">
        <f>'D. PESSOAIS'!B62</f>
        <v>ADEMILDE DE JESUS RIBEIRO</v>
      </c>
      <c r="C119" s="290">
        <f>'D. PESSOAIS'!C62</f>
        <v>59</v>
      </c>
      <c r="D119" s="290" t="str">
        <f>'D. PESSOAIS'!D62</f>
        <v>F</v>
      </c>
      <c r="E119" s="39"/>
      <c r="F119" s="59"/>
      <c r="G119" s="69"/>
      <c r="H119" s="59"/>
      <c r="I119" s="60"/>
      <c r="J119" s="60"/>
      <c r="K119" s="60"/>
      <c r="L119" s="60"/>
      <c r="M119" s="61"/>
      <c r="N119" s="67"/>
      <c r="O119" s="61"/>
      <c r="P119" s="59"/>
      <c r="Q119" s="60"/>
      <c r="R119" s="61"/>
      <c r="S119" s="59"/>
      <c r="T119" s="60"/>
      <c r="U119" s="60"/>
      <c r="V119" s="60"/>
      <c r="W119" s="61"/>
    </row>
    <row r="120" spans="1:23" ht="12.75" customHeight="1" x14ac:dyDescent="0.2">
      <c r="A120" s="291"/>
      <c r="B120" s="293"/>
      <c r="C120" s="291"/>
      <c r="D120" s="291"/>
      <c r="E120" s="39"/>
      <c r="F120" s="59"/>
      <c r="G120" s="69"/>
      <c r="H120" s="59"/>
      <c r="I120" s="60"/>
      <c r="J120" s="60"/>
      <c r="K120" s="60"/>
      <c r="L120" s="60"/>
      <c r="M120" s="61"/>
      <c r="N120" s="67"/>
      <c r="O120" s="61"/>
      <c r="P120" s="59"/>
      <c r="Q120" s="60"/>
      <c r="R120" s="61"/>
      <c r="S120" s="59"/>
      <c r="T120" s="60"/>
      <c r="U120" s="60"/>
      <c r="V120" s="60"/>
      <c r="W120" s="61"/>
    </row>
    <row r="121" spans="1:23" ht="12" customHeight="1" x14ac:dyDescent="0.2">
      <c r="A121" s="290">
        <v>58</v>
      </c>
      <c r="B121" s="292" t="str">
        <f>'D. PESSOAIS'!B63</f>
        <v>LELIA PERES DE  SOUZA</v>
      </c>
      <c r="C121" s="290">
        <f>'D. PESSOAIS'!C63</f>
        <v>67</v>
      </c>
      <c r="D121" s="290" t="str">
        <f>'D. PESSOAIS'!D63</f>
        <v>F</v>
      </c>
      <c r="E121" s="39"/>
      <c r="F121" s="59"/>
      <c r="G121" s="69"/>
      <c r="H121" s="59"/>
      <c r="I121" s="60"/>
      <c r="J121" s="60"/>
      <c r="K121" s="60"/>
      <c r="L121" s="60"/>
      <c r="M121" s="61"/>
      <c r="N121" s="67"/>
      <c r="O121" s="61"/>
      <c r="P121" s="59"/>
      <c r="Q121" s="60"/>
      <c r="R121" s="61"/>
      <c r="S121" s="59"/>
      <c r="T121" s="60"/>
      <c r="U121" s="60"/>
      <c r="V121" s="60"/>
      <c r="W121" s="61"/>
    </row>
    <row r="122" spans="1:23" ht="12.75" customHeight="1" x14ac:dyDescent="0.2">
      <c r="A122" s="291"/>
      <c r="B122" s="293"/>
      <c r="C122" s="291"/>
      <c r="D122" s="291"/>
      <c r="E122" s="39"/>
      <c r="F122" s="59"/>
      <c r="G122" s="69"/>
      <c r="H122" s="59"/>
      <c r="I122" s="60"/>
      <c r="J122" s="60"/>
      <c r="K122" s="60"/>
      <c r="L122" s="60"/>
      <c r="M122" s="61"/>
      <c r="N122" s="67"/>
      <c r="O122" s="61"/>
      <c r="P122" s="59"/>
      <c r="Q122" s="60"/>
      <c r="R122" s="61"/>
      <c r="S122" s="59"/>
      <c r="T122" s="60"/>
      <c r="U122" s="60"/>
      <c r="V122" s="60"/>
      <c r="W122" s="61"/>
    </row>
    <row r="123" spans="1:23" ht="12.75" customHeight="1" x14ac:dyDescent="0.2">
      <c r="A123" s="290">
        <v>59</v>
      </c>
      <c r="B123" s="292" t="str">
        <f>'D. PESSOAIS'!B64</f>
        <v>CLEUZA JARDIM PANISSA</v>
      </c>
      <c r="C123" s="290">
        <f>'D. PESSOAIS'!C64</f>
        <v>64</v>
      </c>
      <c r="D123" s="290" t="str">
        <f>'D. PESSOAIS'!D64</f>
        <v>F</v>
      </c>
      <c r="E123" s="39"/>
      <c r="F123" s="59"/>
      <c r="G123" s="69"/>
      <c r="H123" s="59"/>
      <c r="I123" s="60"/>
      <c r="J123" s="60"/>
      <c r="K123" s="60"/>
      <c r="L123" s="60"/>
      <c r="M123" s="61"/>
      <c r="N123" s="67"/>
      <c r="O123" s="61"/>
      <c r="P123" s="59"/>
      <c r="Q123" s="60"/>
      <c r="R123" s="61"/>
      <c r="S123" s="59"/>
      <c r="T123" s="60"/>
      <c r="U123" s="60"/>
      <c r="V123" s="60"/>
      <c r="W123" s="61"/>
    </row>
    <row r="124" spans="1:23" ht="14.1" customHeight="1" x14ac:dyDescent="0.2">
      <c r="A124" s="291"/>
      <c r="B124" s="293"/>
      <c r="C124" s="291"/>
      <c r="D124" s="291"/>
      <c r="E124" s="39"/>
      <c r="F124" s="59"/>
      <c r="G124" s="69"/>
      <c r="H124" s="59"/>
      <c r="I124" s="60"/>
      <c r="J124" s="60"/>
      <c r="K124" s="60"/>
      <c r="L124" s="60"/>
      <c r="M124" s="61"/>
      <c r="N124" s="67"/>
      <c r="O124" s="61"/>
      <c r="P124" s="59"/>
      <c r="Q124" s="60"/>
      <c r="R124" s="61"/>
      <c r="S124" s="59"/>
      <c r="T124" s="60"/>
      <c r="U124" s="60"/>
      <c r="V124" s="60"/>
      <c r="W124" s="61"/>
    </row>
    <row r="125" spans="1:23" ht="14.1" customHeight="1" x14ac:dyDescent="0.2">
      <c r="A125" s="290">
        <v>60</v>
      </c>
      <c r="B125" s="292" t="str">
        <f>'D. PESSOAIS'!B65</f>
        <v xml:space="preserve">LEONILDE PIROZZI PRADO </v>
      </c>
      <c r="C125" s="290">
        <f>'D. PESSOAIS'!C65</f>
        <v>75</v>
      </c>
      <c r="D125" s="290" t="str">
        <f>'D. PESSOAIS'!D65</f>
        <v>F</v>
      </c>
      <c r="E125" s="39"/>
      <c r="F125" s="59"/>
      <c r="G125" s="69"/>
      <c r="H125" s="59"/>
      <c r="I125" s="60"/>
      <c r="J125" s="60"/>
      <c r="K125" s="60"/>
      <c r="L125" s="60"/>
      <c r="M125" s="61"/>
      <c r="N125" s="67"/>
      <c r="O125" s="61"/>
      <c r="P125" s="59"/>
      <c r="Q125" s="60"/>
      <c r="R125" s="61"/>
      <c r="S125" s="59"/>
      <c r="T125" s="60"/>
      <c r="U125" s="60"/>
      <c r="V125" s="60"/>
      <c r="W125" s="61"/>
    </row>
    <row r="126" spans="1:23" ht="14.1" customHeight="1" x14ac:dyDescent="0.2">
      <c r="A126" s="291"/>
      <c r="B126" s="293"/>
      <c r="C126" s="291"/>
      <c r="D126" s="291"/>
      <c r="E126" s="39"/>
      <c r="F126" s="59"/>
      <c r="G126" s="69"/>
      <c r="H126" s="59"/>
      <c r="I126" s="60"/>
      <c r="J126" s="60"/>
      <c r="K126" s="60"/>
      <c r="L126" s="60"/>
      <c r="M126" s="61"/>
      <c r="N126" s="67"/>
      <c r="O126" s="61"/>
      <c r="P126" s="59"/>
      <c r="Q126" s="60"/>
      <c r="R126" s="61"/>
      <c r="S126" s="59"/>
      <c r="T126" s="60"/>
      <c r="U126" s="60"/>
      <c r="V126" s="60"/>
      <c r="W126" s="61"/>
    </row>
    <row r="127" spans="1:23" ht="14.1" customHeight="1" x14ac:dyDescent="0.2">
      <c r="A127" s="290">
        <v>61</v>
      </c>
      <c r="B127" s="292" t="str">
        <f>'D. PESSOAIS'!B66</f>
        <v>MARIA EVA NOVAES DE CAMPOS</v>
      </c>
      <c r="C127" s="290">
        <f>'D. PESSOAIS'!C66</f>
        <v>47</v>
      </c>
      <c r="D127" s="290" t="str">
        <f>'D. PESSOAIS'!D66</f>
        <v>F</v>
      </c>
      <c r="E127" s="39"/>
      <c r="F127" s="59"/>
      <c r="G127" s="69"/>
      <c r="H127" s="59"/>
      <c r="I127" s="60"/>
      <c r="J127" s="60"/>
      <c r="K127" s="60"/>
      <c r="L127" s="60"/>
      <c r="M127" s="61"/>
      <c r="N127" s="67"/>
      <c r="O127" s="61"/>
      <c r="P127" s="59"/>
      <c r="Q127" s="60"/>
      <c r="R127" s="61"/>
      <c r="S127" s="59"/>
      <c r="T127" s="60"/>
      <c r="U127" s="60"/>
      <c r="V127" s="60"/>
      <c r="W127" s="61"/>
    </row>
    <row r="128" spans="1:23" ht="14.1" customHeight="1" x14ac:dyDescent="0.2">
      <c r="A128" s="291"/>
      <c r="B128" s="293"/>
      <c r="C128" s="291"/>
      <c r="D128" s="291"/>
      <c r="E128" s="39"/>
      <c r="F128" s="59"/>
      <c r="G128" s="69"/>
      <c r="H128" s="59"/>
      <c r="I128" s="60"/>
      <c r="J128" s="60"/>
      <c r="K128" s="60"/>
      <c r="L128" s="60"/>
      <c r="M128" s="61"/>
      <c r="N128" s="67"/>
      <c r="O128" s="61"/>
      <c r="P128" s="59"/>
      <c r="Q128" s="60"/>
      <c r="R128" s="61"/>
      <c r="S128" s="59"/>
      <c r="T128" s="60"/>
      <c r="U128" s="60"/>
      <c r="V128" s="60"/>
      <c r="W128" s="61"/>
    </row>
    <row r="129" spans="1:25" ht="14.1" customHeight="1" x14ac:dyDescent="0.2">
      <c r="A129" s="290">
        <v>62</v>
      </c>
      <c r="B129" s="292" t="str">
        <f>'D. PESSOAIS'!B67</f>
        <v>MARIA APARECIDA DA SILVA CARVALHO</v>
      </c>
      <c r="C129" s="290">
        <f>'D. PESSOAIS'!C67</f>
        <v>61</v>
      </c>
      <c r="D129" s="290" t="str">
        <f>'D. PESSOAIS'!D67</f>
        <v>F</v>
      </c>
      <c r="E129" s="39"/>
      <c r="F129" s="59"/>
      <c r="G129" s="69"/>
      <c r="H129" s="59"/>
      <c r="I129" s="60"/>
      <c r="J129" s="60"/>
      <c r="K129" s="60"/>
      <c r="L129" s="60"/>
      <c r="M129" s="61"/>
      <c r="N129" s="67"/>
      <c r="O129" s="61"/>
      <c r="P129" s="59"/>
      <c r="Q129" s="60"/>
      <c r="R129" s="61"/>
      <c r="S129" s="59"/>
      <c r="T129" s="60"/>
      <c r="U129" s="60"/>
      <c r="V129" s="60"/>
      <c r="W129" s="61"/>
    </row>
    <row r="130" spans="1:25" ht="14.1" customHeight="1" x14ac:dyDescent="0.2">
      <c r="A130" s="291"/>
      <c r="B130" s="293"/>
      <c r="C130" s="291"/>
      <c r="D130" s="291"/>
      <c r="E130" s="39"/>
      <c r="F130" s="59"/>
      <c r="G130" s="69"/>
      <c r="H130" s="59"/>
      <c r="I130" s="60"/>
      <c r="J130" s="60"/>
      <c r="K130" s="60"/>
      <c r="L130" s="60"/>
      <c r="M130" s="61"/>
      <c r="N130" s="67"/>
      <c r="O130" s="61"/>
      <c r="P130" s="59"/>
      <c r="Q130" s="60"/>
      <c r="R130" s="61"/>
      <c r="S130" s="59"/>
      <c r="T130" s="60"/>
      <c r="U130" s="60"/>
      <c r="V130" s="60"/>
      <c r="W130" s="61"/>
    </row>
    <row r="131" spans="1:25" ht="14.1" customHeight="1" x14ac:dyDescent="0.2">
      <c r="A131" s="290">
        <v>63</v>
      </c>
      <c r="B131" s="292" t="str">
        <f>'D. PESSOAIS'!B68</f>
        <v>CIDALIA MARTINS MASSUQUETO</v>
      </c>
      <c r="C131" s="290">
        <f>'D. PESSOAIS'!C68</f>
        <v>77</v>
      </c>
      <c r="D131" s="290" t="str">
        <f>'D. PESSOAIS'!D68</f>
        <v>F</v>
      </c>
      <c r="E131" s="39"/>
      <c r="F131" s="59"/>
      <c r="G131" s="69"/>
      <c r="H131" s="59"/>
      <c r="I131" s="60"/>
      <c r="J131" s="60"/>
      <c r="K131" s="60"/>
      <c r="L131" s="60"/>
      <c r="M131" s="61"/>
      <c r="N131" s="67"/>
      <c r="O131" s="61"/>
      <c r="P131" s="59"/>
      <c r="Q131" s="60"/>
      <c r="R131" s="61"/>
      <c r="S131" s="59"/>
      <c r="T131" s="60"/>
      <c r="U131" s="60"/>
      <c r="V131" s="60"/>
      <c r="W131" s="61"/>
    </row>
    <row r="132" spans="1:25" ht="14.1" customHeight="1" x14ac:dyDescent="0.2">
      <c r="A132" s="291"/>
      <c r="B132" s="293"/>
      <c r="C132" s="291"/>
      <c r="D132" s="291"/>
      <c r="E132" s="39"/>
      <c r="F132" s="59"/>
      <c r="G132" s="69"/>
      <c r="H132" s="59"/>
      <c r="I132" s="60"/>
      <c r="J132" s="60"/>
      <c r="K132" s="60"/>
      <c r="L132" s="60"/>
      <c r="M132" s="61"/>
      <c r="N132" s="67"/>
      <c r="O132" s="61"/>
      <c r="P132" s="59"/>
      <c r="Q132" s="60"/>
      <c r="R132" s="61"/>
      <c r="S132" s="59"/>
      <c r="T132" s="60"/>
      <c r="U132" s="60"/>
      <c r="V132" s="60"/>
      <c r="W132" s="61"/>
    </row>
    <row r="133" spans="1:25" ht="14.1" customHeight="1" x14ac:dyDescent="0.2">
      <c r="A133" s="290">
        <v>64</v>
      </c>
      <c r="B133" s="292" t="str">
        <f>'D. PESSOAIS'!B69</f>
        <v>ETERVINA DE MORAES NEIVA</v>
      </c>
      <c r="C133" s="290">
        <f>'D. PESSOAIS'!C69</f>
        <v>69</v>
      </c>
      <c r="D133" s="290" t="str">
        <f>'D. PESSOAIS'!D69</f>
        <v>F</v>
      </c>
      <c r="E133" s="39"/>
      <c r="F133" s="59"/>
      <c r="G133" s="69"/>
      <c r="H133" s="59"/>
      <c r="I133" s="60"/>
      <c r="J133" s="60"/>
      <c r="K133" s="60"/>
      <c r="L133" s="60"/>
      <c r="M133" s="61"/>
      <c r="N133" s="67"/>
      <c r="O133" s="61"/>
      <c r="P133" s="59"/>
      <c r="Q133" s="60"/>
      <c r="R133" s="61"/>
      <c r="S133" s="59"/>
      <c r="T133" s="60"/>
      <c r="U133" s="60"/>
      <c r="V133" s="60"/>
      <c r="W133" s="61"/>
    </row>
    <row r="134" spans="1:25" ht="14.1" customHeight="1" x14ac:dyDescent="0.2">
      <c r="A134" s="291"/>
      <c r="B134" s="293"/>
      <c r="C134" s="291"/>
      <c r="D134" s="291"/>
      <c r="E134" s="39"/>
      <c r="F134" s="59"/>
      <c r="G134" s="69"/>
      <c r="H134" s="59"/>
      <c r="I134" s="60"/>
      <c r="J134" s="60"/>
      <c r="K134" s="60"/>
      <c r="L134" s="60"/>
      <c r="M134" s="61"/>
      <c r="N134" s="67"/>
      <c r="O134" s="61"/>
      <c r="P134" s="59"/>
      <c r="Q134" s="60"/>
      <c r="R134" s="61"/>
      <c r="S134" s="59"/>
      <c r="T134" s="60"/>
      <c r="U134" s="60"/>
      <c r="V134" s="60"/>
      <c r="W134" s="61"/>
    </row>
    <row r="135" spans="1:25" ht="14.1" customHeight="1" x14ac:dyDescent="0.2">
      <c r="A135" s="290">
        <v>65</v>
      </c>
      <c r="B135" s="292" t="str">
        <f>'D. PESSOAIS'!B70</f>
        <v>HILDA FERNANDES SANTOS</v>
      </c>
      <c r="C135" s="290">
        <f>'D. PESSOAIS'!C70</f>
        <v>49</v>
      </c>
      <c r="D135" s="290" t="str">
        <f>'D. PESSOAIS'!D70</f>
        <v>F</v>
      </c>
      <c r="E135" s="39"/>
      <c r="F135" s="59"/>
      <c r="G135" s="69"/>
      <c r="H135" s="59"/>
      <c r="I135" s="60"/>
      <c r="J135" s="60"/>
      <c r="K135" s="60"/>
      <c r="L135" s="60"/>
      <c r="M135" s="61"/>
      <c r="N135" s="67"/>
      <c r="O135" s="61"/>
      <c r="P135" s="59"/>
      <c r="Q135" s="60"/>
      <c r="R135" s="61"/>
      <c r="S135" s="59"/>
      <c r="T135" s="60"/>
      <c r="U135" s="60"/>
      <c r="V135" s="60"/>
      <c r="W135" s="61"/>
    </row>
    <row r="136" spans="1:25" ht="14.1" customHeight="1" x14ac:dyDescent="0.2">
      <c r="A136" s="291"/>
      <c r="B136" s="293"/>
      <c r="C136" s="291"/>
      <c r="D136" s="291"/>
      <c r="E136" s="39"/>
      <c r="F136" s="59"/>
      <c r="G136" s="69"/>
      <c r="H136" s="59"/>
      <c r="I136" s="60"/>
      <c r="J136" s="60"/>
      <c r="K136" s="60"/>
      <c r="L136" s="60"/>
      <c r="M136" s="61"/>
      <c r="N136" s="67"/>
      <c r="O136" s="61"/>
      <c r="P136" s="59"/>
      <c r="Q136" s="60"/>
      <c r="R136" s="61"/>
      <c r="S136" s="59"/>
      <c r="T136" s="60"/>
      <c r="U136" s="60"/>
      <c r="V136" s="60"/>
      <c r="W136" s="61"/>
    </row>
    <row r="137" spans="1:25" ht="14.1" customHeight="1" x14ac:dyDescent="0.2">
      <c r="A137" s="290">
        <v>66</v>
      </c>
      <c r="B137" s="292" t="str">
        <f>'D. PESSOAIS'!B71</f>
        <v>FATIEH AMRA HISHMEH</v>
      </c>
      <c r="C137" s="290">
        <f>'D. PESSOAIS'!C71</f>
        <v>71</v>
      </c>
      <c r="D137" s="290" t="str">
        <f>'D. PESSOAIS'!D71</f>
        <v>F</v>
      </c>
      <c r="E137" s="39"/>
      <c r="F137" s="59"/>
      <c r="G137" s="69"/>
      <c r="H137" s="59"/>
      <c r="I137" s="60"/>
      <c r="J137" s="60"/>
      <c r="K137" s="60"/>
      <c r="L137" s="60"/>
      <c r="M137" s="61"/>
      <c r="N137" s="67"/>
      <c r="O137" s="61"/>
      <c r="P137" s="59"/>
      <c r="Q137" s="60"/>
      <c r="R137" s="61"/>
      <c r="S137" s="59"/>
      <c r="T137" s="60"/>
      <c r="U137" s="60"/>
      <c r="V137" s="60"/>
      <c r="W137" s="61"/>
      <c r="X137" s="70"/>
      <c r="Y137" s="70"/>
    </row>
    <row r="138" spans="1:25" ht="14.1" customHeight="1" x14ac:dyDescent="0.2">
      <c r="A138" s="291"/>
      <c r="B138" s="293"/>
      <c r="C138" s="291"/>
      <c r="D138" s="291"/>
      <c r="E138" s="39"/>
      <c r="F138" s="59"/>
      <c r="G138" s="69"/>
      <c r="H138" s="59"/>
      <c r="I138" s="60"/>
      <c r="J138" s="60"/>
      <c r="K138" s="60"/>
      <c r="L138" s="60"/>
      <c r="M138" s="61"/>
      <c r="N138" s="67"/>
      <c r="O138" s="61"/>
      <c r="P138" s="59"/>
      <c r="Q138" s="60"/>
      <c r="R138" s="61"/>
      <c r="S138" s="59"/>
      <c r="T138" s="60"/>
      <c r="U138" s="60"/>
      <c r="V138" s="60"/>
      <c r="W138" s="61"/>
      <c r="X138" s="70"/>
    </row>
    <row r="139" spans="1:25" ht="14.1" customHeight="1" x14ac:dyDescent="0.2">
      <c r="A139" s="290">
        <v>67</v>
      </c>
      <c r="B139" s="292" t="str">
        <f>'D. PESSOAIS'!B72</f>
        <v>MARIA INES GARCEZ BELLO</v>
      </c>
      <c r="C139" s="290">
        <f>'D. PESSOAIS'!C72</f>
        <v>76</v>
      </c>
      <c r="D139" s="290" t="str">
        <f>'D. PESSOAIS'!D72</f>
        <v>F</v>
      </c>
      <c r="E139" s="39"/>
      <c r="F139" s="59"/>
      <c r="G139" s="69"/>
      <c r="H139" s="59"/>
      <c r="I139" s="60"/>
      <c r="J139" s="60"/>
      <c r="K139" s="60"/>
      <c r="L139" s="60"/>
      <c r="M139" s="61"/>
      <c r="N139" s="67"/>
      <c r="O139" s="61"/>
      <c r="P139" s="59"/>
      <c r="Q139" s="60"/>
      <c r="R139" s="61"/>
      <c r="S139" s="59"/>
      <c r="T139" s="60"/>
      <c r="U139" s="60"/>
      <c r="V139" s="60"/>
      <c r="W139" s="61"/>
    </row>
    <row r="140" spans="1:25" ht="14.1" customHeight="1" x14ac:dyDescent="0.2">
      <c r="A140" s="291"/>
      <c r="B140" s="293"/>
      <c r="C140" s="291"/>
      <c r="D140" s="291"/>
      <c r="E140" s="39"/>
      <c r="F140" s="59"/>
      <c r="G140" s="69"/>
      <c r="H140" s="59"/>
      <c r="I140" s="60"/>
      <c r="J140" s="60"/>
      <c r="K140" s="60"/>
      <c r="L140" s="60"/>
      <c r="M140" s="61"/>
      <c r="N140" s="67"/>
      <c r="O140" s="61"/>
      <c r="P140" s="59"/>
      <c r="Q140" s="60"/>
      <c r="R140" s="61"/>
      <c r="S140" s="59"/>
      <c r="T140" s="60"/>
      <c r="U140" s="60"/>
      <c r="V140" s="60"/>
      <c r="W140" s="61"/>
    </row>
    <row r="141" spans="1:25" ht="14.1" customHeight="1" x14ac:dyDescent="0.2">
      <c r="A141" s="290">
        <v>68</v>
      </c>
      <c r="B141" s="292" t="str">
        <f>'D. PESSOAIS'!B73</f>
        <v>YOLANDA MARIA MACHADO</v>
      </c>
      <c r="C141" s="290">
        <f>'D. PESSOAIS'!C73</f>
        <v>71</v>
      </c>
      <c r="D141" s="290" t="str">
        <f>'D. PESSOAIS'!D73</f>
        <v>F</v>
      </c>
      <c r="E141" s="39"/>
      <c r="F141" s="59"/>
      <c r="G141" s="69"/>
      <c r="H141" s="59"/>
      <c r="I141" s="60"/>
      <c r="J141" s="60"/>
      <c r="K141" s="60"/>
      <c r="L141" s="60"/>
      <c r="M141" s="61"/>
      <c r="N141" s="67"/>
      <c r="O141" s="61"/>
      <c r="P141" s="59"/>
      <c r="Q141" s="60"/>
      <c r="R141" s="61"/>
      <c r="S141" s="59"/>
      <c r="T141" s="60"/>
      <c r="U141" s="60"/>
      <c r="V141" s="60"/>
      <c r="W141" s="61"/>
    </row>
    <row r="142" spans="1:25" ht="14.1" customHeight="1" x14ac:dyDescent="0.2">
      <c r="A142" s="291"/>
      <c r="B142" s="293"/>
      <c r="C142" s="291"/>
      <c r="D142" s="291"/>
      <c r="E142" s="39"/>
      <c r="F142" s="59"/>
      <c r="G142" s="69"/>
      <c r="H142" s="59"/>
      <c r="I142" s="60"/>
      <c r="J142" s="60"/>
      <c r="K142" s="60"/>
      <c r="L142" s="60"/>
      <c r="M142" s="61"/>
      <c r="N142" s="67"/>
      <c r="O142" s="61"/>
      <c r="P142" s="59"/>
      <c r="Q142" s="60"/>
      <c r="R142" s="61"/>
      <c r="S142" s="59"/>
      <c r="T142" s="60"/>
      <c r="U142" s="60"/>
      <c r="V142" s="60"/>
      <c r="W142" s="61"/>
    </row>
    <row r="143" spans="1:25" ht="14.1" customHeight="1" x14ac:dyDescent="0.2">
      <c r="A143" s="290">
        <v>69</v>
      </c>
      <c r="B143" s="292" t="str">
        <f>'D. PESSOAIS'!B74</f>
        <v>LECY MARTINS CARVALHO</v>
      </c>
      <c r="C143" s="290">
        <f>'D. PESSOAIS'!C74</f>
        <v>64</v>
      </c>
      <c r="D143" s="290" t="str">
        <f>'D. PESSOAIS'!D74</f>
        <v>F</v>
      </c>
      <c r="E143" s="39"/>
      <c r="F143" s="59"/>
      <c r="G143" s="69"/>
      <c r="H143" s="59"/>
      <c r="I143" s="60"/>
      <c r="J143" s="60"/>
      <c r="K143" s="60"/>
      <c r="L143" s="60"/>
      <c r="M143" s="61"/>
      <c r="N143" s="67"/>
      <c r="O143" s="61"/>
      <c r="P143" s="59"/>
      <c r="Q143" s="60"/>
      <c r="R143" s="61"/>
      <c r="S143" s="59"/>
      <c r="T143" s="60"/>
      <c r="U143" s="60"/>
      <c r="V143" s="60"/>
      <c r="W143" s="61"/>
    </row>
    <row r="144" spans="1:25" ht="14.1" customHeight="1" x14ac:dyDescent="0.2">
      <c r="A144" s="291"/>
      <c r="B144" s="293"/>
      <c r="C144" s="291"/>
      <c r="D144" s="291"/>
      <c r="E144" s="39"/>
      <c r="F144" s="59"/>
      <c r="G144" s="69"/>
      <c r="H144" s="59"/>
      <c r="I144" s="60"/>
      <c r="J144" s="60"/>
      <c r="K144" s="60"/>
      <c r="L144" s="60"/>
      <c r="M144" s="61"/>
      <c r="N144" s="67"/>
      <c r="O144" s="61"/>
      <c r="P144" s="59"/>
      <c r="Q144" s="60"/>
      <c r="R144" s="61"/>
      <c r="S144" s="59"/>
      <c r="T144" s="60"/>
      <c r="U144" s="60"/>
      <c r="V144" s="60"/>
      <c r="W144" s="61"/>
    </row>
    <row r="145" spans="1:23" ht="14.1" customHeight="1" x14ac:dyDescent="0.2">
      <c r="A145" s="290">
        <v>70</v>
      </c>
      <c r="B145" s="292" t="str">
        <f>'D. PESSOAIS'!B75</f>
        <v>MARIA LILIA DE S. ANTUNES</v>
      </c>
      <c r="C145" s="290">
        <f>'D. PESSOAIS'!C75</f>
        <v>66</v>
      </c>
      <c r="D145" s="290" t="str">
        <f>'D. PESSOAIS'!D75</f>
        <v>F</v>
      </c>
      <c r="E145" s="39"/>
      <c r="F145" s="59"/>
      <c r="G145" s="69"/>
      <c r="H145" s="59"/>
      <c r="I145" s="60"/>
      <c r="J145" s="60"/>
      <c r="K145" s="60"/>
      <c r="L145" s="60"/>
      <c r="M145" s="61"/>
      <c r="N145" s="67"/>
      <c r="O145" s="61"/>
      <c r="P145" s="59"/>
      <c r="Q145" s="60"/>
      <c r="R145" s="61"/>
      <c r="S145" s="59"/>
      <c r="T145" s="60"/>
      <c r="U145" s="60"/>
      <c r="V145" s="60"/>
      <c r="W145" s="61"/>
    </row>
    <row r="146" spans="1:23" ht="14.1" customHeight="1" x14ac:dyDescent="0.2">
      <c r="A146" s="291"/>
      <c r="B146" s="293"/>
      <c r="C146" s="291"/>
      <c r="D146" s="291"/>
      <c r="E146" s="39"/>
      <c r="F146" s="59"/>
      <c r="G146" s="69"/>
      <c r="H146" s="59"/>
      <c r="I146" s="60"/>
      <c r="J146" s="60"/>
      <c r="K146" s="60"/>
      <c r="L146" s="60"/>
      <c r="M146" s="61"/>
      <c r="N146" s="67"/>
      <c r="O146" s="61"/>
      <c r="P146" s="59"/>
      <c r="Q146" s="60"/>
      <c r="R146" s="61"/>
      <c r="S146" s="59"/>
      <c r="T146" s="60"/>
      <c r="U146" s="60"/>
      <c r="V146" s="60"/>
      <c r="W146" s="61"/>
    </row>
    <row r="147" spans="1:23" ht="12.75" customHeight="1" x14ac:dyDescent="0.2">
      <c r="A147" s="290">
        <v>71</v>
      </c>
      <c r="B147" s="292" t="str">
        <f>'D. PESSOAIS'!B76</f>
        <v>ELIDA AP. CRUZ DIAS</v>
      </c>
      <c r="C147" s="290">
        <f>'D. PESSOAIS'!C76</f>
        <v>64</v>
      </c>
      <c r="D147" s="290" t="str">
        <f>'D. PESSOAIS'!D76</f>
        <v>F</v>
      </c>
      <c r="E147" s="41"/>
      <c r="F147" s="63"/>
      <c r="G147" s="64"/>
      <c r="H147" s="63"/>
      <c r="I147" s="65"/>
      <c r="J147" s="65"/>
      <c r="K147" s="65"/>
      <c r="L147" s="65"/>
      <c r="M147" s="66"/>
      <c r="N147" s="67"/>
      <c r="O147" s="61"/>
      <c r="P147" s="59"/>
      <c r="Q147" s="60"/>
      <c r="R147" s="61"/>
      <c r="S147" s="59"/>
      <c r="T147" s="60"/>
      <c r="U147" s="60"/>
      <c r="V147" s="60"/>
      <c r="W147" s="61"/>
    </row>
    <row r="148" spans="1:23" ht="12.95" customHeight="1" x14ac:dyDescent="0.2">
      <c r="A148" s="291"/>
      <c r="B148" s="293"/>
      <c r="C148" s="291"/>
      <c r="D148" s="291"/>
      <c r="E148" s="41"/>
      <c r="F148" s="63"/>
      <c r="G148" s="68"/>
      <c r="H148" s="63"/>
      <c r="I148" s="65"/>
      <c r="J148" s="65"/>
      <c r="K148" s="65"/>
      <c r="L148" s="65"/>
      <c r="M148" s="66"/>
      <c r="N148" s="67"/>
      <c r="O148" s="61"/>
      <c r="P148" s="59"/>
      <c r="Q148" s="60"/>
      <c r="R148" s="61"/>
      <c r="S148" s="59"/>
      <c r="T148" s="60"/>
      <c r="U148" s="60"/>
      <c r="V148" s="60"/>
      <c r="W148" s="61"/>
    </row>
    <row r="149" spans="1:23" ht="12.95" customHeight="1" x14ac:dyDescent="0.2">
      <c r="A149" s="290">
        <v>72</v>
      </c>
      <c r="B149" s="292" t="str">
        <f>'D. PESSOAIS'!B77</f>
        <v>LOURDES PEREIRA SOARES</v>
      </c>
      <c r="C149" s="290">
        <f>'D. PESSOAIS'!C77</f>
        <v>65</v>
      </c>
      <c r="D149" s="290" t="str">
        <f>'D. PESSOAIS'!D77</f>
        <v>F</v>
      </c>
      <c r="E149" s="41"/>
      <c r="F149" s="63"/>
      <c r="G149" s="68"/>
      <c r="H149" s="63"/>
      <c r="I149" s="65"/>
      <c r="J149" s="65"/>
      <c r="K149" s="65"/>
      <c r="L149" s="65"/>
      <c r="M149" s="66"/>
      <c r="N149" s="67"/>
      <c r="O149" s="61"/>
      <c r="P149" s="59"/>
      <c r="Q149" s="60"/>
      <c r="R149" s="61"/>
      <c r="S149" s="59"/>
      <c r="T149" s="60"/>
      <c r="U149" s="60"/>
      <c r="V149" s="60"/>
      <c r="W149" s="61"/>
    </row>
    <row r="150" spans="1:23" ht="12.95" customHeight="1" x14ac:dyDescent="0.2">
      <c r="A150" s="291"/>
      <c r="B150" s="293"/>
      <c r="C150" s="291"/>
      <c r="D150" s="291"/>
      <c r="E150" s="41"/>
      <c r="F150" s="63"/>
      <c r="G150" s="68"/>
      <c r="H150" s="63"/>
      <c r="I150" s="65"/>
      <c r="J150" s="65"/>
      <c r="K150" s="65"/>
      <c r="L150" s="65"/>
      <c r="M150" s="66"/>
      <c r="N150" s="67"/>
      <c r="O150" s="61"/>
      <c r="P150" s="59"/>
      <c r="Q150" s="60"/>
      <c r="R150" s="61"/>
      <c r="S150" s="59"/>
      <c r="T150" s="60"/>
      <c r="U150" s="60"/>
      <c r="V150" s="60"/>
      <c r="W150" s="61"/>
    </row>
    <row r="151" spans="1:23" ht="12.95" customHeight="1" x14ac:dyDescent="0.2">
      <c r="A151" s="290">
        <v>73</v>
      </c>
      <c r="B151" s="292" t="str">
        <f>'D. PESSOAIS'!B78</f>
        <v>MARIA LUCY PACHECO DUARTE</v>
      </c>
      <c r="C151" s="290">
        <f>'D. PESSOAIS'!C78</f>
        <v>71</v>
      </c>
      <c r="D151" s="290" t="str">
        <f>'D. PESSOAIS'!D78</f>
        <v>F</v>
      </c>
      <c r="E151" s="41"/>
      <c r="F151" s="63"/>
      <c r="G151" s="68"/>
      <c r="H151" s="63"/>
      <c r="I151" s="65"/>
      <c r="J151" s="65"/>
      <c r="K151" s="65"/>
      <c r="L151" s="65"/>
      <c r="M151" s="66"/>
      <c r="N151" s="67"/>
      <c r="O151" s="61"/>
      <c r="P151" s="59"/>
      <c r="Q151" s="60"/>
      <c r="R151" s="61"/>
      <c r="S151" s="59"/>
      <c r="T151" s="60"/>
      <c r="U151" s="60"/>
      <c r="V151" s="60"/>
      <c r="W151" s="61"/>
    </row>
    <row r="152" spans="1:23" ht="12.95" customHeight="1" x14ac:dyDescent="0.2">
      <c r="A152" s="291"/>
      <c r="B152" s="293"/>
      <c r="C152" s="291"/>
      <c r="D152" s="291"/>
      <c r="E152" s="41"/>
      <c r="F152" s="63"/>
      <c r="G152" s="68"/>
      <c r="H152" s="63"/>
      <c r="I152" s="65"/>
      <c r="J152" s="65"/>
      <c r="K152" s="65"/>
      <c r="L152" s="65"/>
      <c r="M152" s="66"/>
      <c r="N152" s="67"/>
      <c r="O152" s="61"/>
      <c r="P152" s="59"/>
      <c r="Q152" s="60"/>
      <c r="R152" s="61"/>
      <c r="S152" s="59"/>
      <c r="T152" s="60"/>
      <c r="U152" s="60"/>
      <c r="V152" s="60"/>
      <c r="W152" s="61"/>
    </row>
    <row r="153" spans="1:23" ht="12.95" customHeight="1" x14ac:dyDescent="0.2">
      <c r="A153" s="290">
        <v>74</v>
      </c>
      <c r="B153" s="292" t="str">
        <f>'D. PESSOAIS'!B79</f>
        <v>MARINA RAMOS BELINI</v>
      </c>
      <c r="C153" s="290">
        <f>'D. PESSOAIS'!C79</f>
        <v>57</v>
      </c>
      <c r="D153" s="290" t="str">
        <f>'D. PESSOAIS'!D79</f>
        <v>F</v>
      </c>
      <c r="E153" s="41"/>
      <c r="F153" s="63"/>
      <c r="G153" s="68"/>
      <c r="H153" s="63"/>
      <c r="I153" s="65"/>
      <c r="J153" s="65"/>
      <c r="K153" s="65"/>
      <c r="L153" s="65"/>
      <c r="M153" s="66"/>
      <c r="N153" s="67"/>
      <c r="O153" s="61"/>
      <c r="P153" s="59"/>
      <c r="Q153" s="60"/>
      <c r="R153" s="61"/>
      <c r="S153" s="59"/>
      <c r="T153" s="60"/>
      <c r="U153" s="60"/>
      <c r="V153" s="60"/>
      <c r="W153" s="61"/>
    </row>
    <row r="154" spans="1:23" ht="12.95" customHeight="1" x14ac:dyDescent="0.2">
      <c r="A154" s="291"/>
      <c r="B154" s="293"/>
      <c r="C154" s="291"/>
      <c r="D154" s="291"/>
      <c r="E154" s="41"/>
      <c r="F154" s="63"/>
      <c r="G154" s="68"/>
      <c r="H154" s="63"/>
      <c r="I154" s="65"/>
      <c r="J154" s="65"/>
      <c r="K154" s="65"/>
      <c r="L154" s="65"/>
      <c r="M154" s="66"/>
      <c r="N154" s="67"/>
      <c r="O154" s="61"/>
      <c r="P154" s="59"/>
      <c r="Q154" s="60"/>
      <c r="R154" s="61"/>
      <c r="S154" s="59"/>
      <c r="T154" s="60"/>
      <c r="U154" s="60"/>
      <c r="V154" s="60"/>
      <c r="W154" s="61"/>
    </row>
    <row r="155" spans="1:23" ht="12.95" customHeight="1" x14ac:dyDescent="0.2">
      <c r="A155" s="290">
        <v>75</v>
      </c>
      <c r="B155" s="292" t="str">
        <f>'D. PESSOAIS'!B80</f>
        <v>NEIDE APARECIDA MARRONI ZUFA</v>
      </c>
      <c r="C155" s="290">
        <f>'D. PESSOAIS'!C80</f>
        <v>62</v>
      </c>
      <c r="D155" s="290" t="str">
        <f>'D. PESSOAIS'!D80</f>
        <v>F</v>
      </c>
      <c r="E155" s="41"/>
      <c r="F155" s="63"/>
      <c r="G155" s="68"/>
      <c r="H155" s="63"/>
      <c r="I155" s="65"/>
      <c r="J155" s="65"/>
      <c r="K155" s="65"/>
      <c r="L155" s="65"/>
      <c r="M155" s="66"/>
      <c r="N155" s="67"/>
      <c r="O155" s="61"/>
      <c r="P155" s="59"/>
      <c r="Q155" s="60"/>
      <c r="R155" s="61"/>
      <c r="S155" s="59"/>
      <c r="T155" s="60"/>
      <c r="U155" s="60"/>
      <c r="V155" s="60"/>
      <c r="W155" s="61"/>
    </row>
    <row r="156" spans="1:23" ht="12.95" customHeight="1" x14ac:dyDescent="0.2">
      <c r="A156" s="291"/>
      <c r="B156" s="293"/>
      <c r="C156" s="291"/>
      <c r="D156" s="291"/>
      <c r="E156" s="41"/>
      <c r="F156" s="63"/>
      <c r="G156" s="68"/>
      <c r="H156" s="63"/>
      <c r="I156" s="65"/>
      <c r="J156" s="65"/>
      <c r="K156" s="65"/>
      <c r="L156" s="65"/>
      <c r="M156" s="66"/>
      <c r="N156" s="67"/>
      <c r="O156" s="61"/>
      <c r="P156" s="59"/>
      <c r="Q156" s="60"/>
      <c r="R156" s="61"/>
      <c r="S156" s="59"/>
      <c r="T156" s="60"/>
      <c r="U156" s="60"/>
      <c r="V156" s="60"/>
      <c r="W156" s="61"/>
    </row>
    <row r="157" spans="1:23" ht="12.95" customHeight="1" x14ac:dyDescent="0.2">
      <c r="A157" s="290">
        <v>76</v>
      </c>
      <c r="B157" s="292" t="str">
        <f>'D. PESSOAIS'!B81</f>
        <v>NEUZA APARECIDA DA SIVA BELLO</v>
      </c>
      <c r="C157" s="290">
        <f>'D. PESSOAIS'!C81</f>
        <v>61</v>
      </c>
      <c r="D157" s="290" t="str">
        <f>'D. PESSOAIS'!D81</f>
        <v>F</v>
      </c>
      <c r="E157" s="41"/>
      <c r="F157" s="63"/>
      <c r="G157" s="68"/>
      <c r="H157" s="63"/>
      <c r="I157" s="65"/>
      <c r="J157" s="65"/>
      <c r="K157" s="65"/>
      <c r="L157" s="65"/>
      <c r="M157" s="66"/>
      <c r="N157" s="67"/>
      <c r="O157" s="61"/>
      <c r="P157" s="59"/>
      <c r="Q157" s="60"/>
      <c r="R157" s="61"/>
      <c r="S157" s="59"/>
      <c r="T157" s="60"/>
      <c r="U157" s="60"/>
      <c r="V157" s="60"/>
      <c r="W157" s="61"/>
    </row>
    <row r="158" spans="1:23" ht="12.95" customHeight="1" x14ac:dyDescent="0.2">
      <c r="A158" s="291"/>
      <c r="B158" s="293"/>
      <c r="C158" s="291"/>
      <c r="D158" s="291"/>
      <c r="E158" s="41"/>
      <c r="F158" s="63"/>
      <c r="G158" s="68"/>
      <c r="H158" s="63"/>
      <c r="I158" s="65"/>
      <c r="J158" s="65"/>
      <c r="K158" s="65"/>
      <c r="L158" s="65"/>
      <c r="M158" s="66"/>
      <c r="N158" s="67"/>
      <c r="O158" s="61"/>
      <c r="P158" s="59"/>
      <c r="Q158" s="60"/>
      <c r="R158" s="61"/>
      <c r="S158" s="59"/>
      <c r="T158" s="60"/>
      <c r="U158" s="60"/>
      <c r="V158" s="60"/>
      <c r="W158" s="61"/>
    </row>
    <row r="159" spans="1:23" ht="12.95" customHeight="1" x14ac:dyDescent="0.2">
      <c r="A159" s="290">
        <v>77</v>
      </c>
      <c r="B159" s="292" t="str">
        <f>'D. PESSOAIS'!B82</f>
        <v>SORAIA KALAF</v>
      </c>
      <c r="C159" s="290">
        <f>'D. PESSOAIS'!C82</f>
        <v>64</v>
      </c>
      <c r="D159" s="290" t="str">
        <f>'D. PESSOAIS'!D82</f>
        <v>F</v>
      </c>
      <c r="E159" s="41"/>
      <c r="F159" s="63"/>
      <c r="G159" s="68"/>
      <c r="H159" s="63"/>
      <c r="I159" s="65"/>
      <c r="J159" s="65"/>
      <c r="K159" s="65"/>
      <c r="L159" s="65"/>
      <c r="M159" s="66"/>
      <c r="N159" s="67"/>
      <c r="O159" s="61"/>
      <c r="P159" s="59"/>
      <c r="Q159" s="60"/>
      <c r="R159" s="61"/>
      <c r="S159" s="59"/>
      <c r="T159" s="60"/>
      <c r="U159" s="60"/>
      <c r="V159" s="60"/>
      <c r="W159" s="61"/>
    </row>
    <row r="160" spans="1:23" ht="12.95" customHeight="1" x14ac:dyDescent="0.2">
      <c r="A160" s="291"/>
      <c r="B160" s="293"/>
      <c r="C160" s="291"/>
      <c r="D160" s="291"/>
      <c r="E160" s="41"/>
      <c r="F160" s="63"/>
      <c r="G160" s="68"/>
      <c r="H160" s="63"/>
      <c r="I160" s="65"/>
      <c r="J160" s="65"/>
      <c r="K160" s="65"/>
      <c r="L160" s="65"/>
      <c r="M160" s="66"/>
      <c r="N160" s="67"/>
      <c r="O160" s="61"/>
      <c r="P160" s="59"/>
      <c r="Q160" s="60"/>
      <c r="R160" s="61"/>
      <c r="S160" s="59"/>
      <c r="T160" s="60"/>
      <c r="U160" s="60"/>
      <c r="V160" s="60"/>
      <c r="W160" s="61"/>
    </row>
    <row r="161" spans="1:23" ht="12.95" customHeight="1" x14ac:dyDescent="0.2">
      <c r="A161" s="290">
        <v>78</v>
      </c>
      <c r="B161" s="292" t="str">
        <f>'D. PESSOAIS'!B83</f>
        <v>TEREZINHA DA APARECIDA PEREIRA</v>
      </c>
      <c r="C161" s="290">
        <f>'D. PESSOAIS'!C83</f>
        <v>69</v>
      </c>
      <c r="D161" s="290" t="str">
        <f>'D. PESSOAIS'!D83</f>
        <v>F</v>
      </c>
      <c r="E161" s="41"/>
      <c r="F161" s="63"/>
      <c r="G161" s="68"/>
      <c r="H161" s="63"/>
      <c r="I161" s="65"/>
      <c r="J161" s="65"/>
      <c r="K161" s="65"/>
      <c r="L161" s="65"/>
      <c r="M161" s="66"/>
      <c r="N161" s="67"/>
      <c r="O161" s="61"/>
      <c r="P161" s="59"/>
      <c r="Q161" s="60"/>
      <c r="R161" s="61"/>
      <c r="S161" s="59"/>
      <c r="T161" s="60"/>
      <c r="U161" s="60"/>
      <c r="V161" s="60"/>
      <c r="W161" s="61"/>
    </row>
    <row r="162" spans="1:23" ht="12.95" customHeight="1" x14ac:dyDescent="0.2">
      <c r="A162" s="291"/>
      <c r="B162" s="293"/>
      <c r="C162" s="291"/>
      <c r="D162" s="291"/>
      <c r="E162" s="41"/>
      <c r="F162" s="63"/>
      <c r="G162" s="68"/>
      <c r="H162" s="63"/>
      <c r="I162" s="65"/>
      <c r="J162" s="65"/>
      <c r="K162" s="65"/>
      <c r="L162" s="65"/>
      <c r="M162" s="66"/>
      <c r="N162" s="67"/>
      <c r="O162" s="61"/>
      <c r="P162" s="59"/>
      <c r="Q162" s="60"/>
      <c r="R162" s="61"/>
      <c r="S162" s="59"/>
      <c r="T162" s="60"/>
      <c r="U162" s="60"/>
      <c r="V162" s="60"/>
      <c r="W162" s="61"/>
    </row>
    <row r="163" spans="1:23" ht="12.95" customHeight="1" x14ac:dyDescent="0.2">
      <c r="A163" s="290">
        <v>79</v>
      </c>
      <c r="B163" s="292" t="str">
        <f>'D. PESSOAIS'!B84</f>
        <v>HWANG YEN YUEH - ING</v>
      </c>
      <c r="C163" s="290">
        <f>'D. PESSOAIS'!C84</f>
        <v>80</v>
      </c>
      <c r="D163" s="290" t="str">
        <f>'D. PESSOAIS'!D84</f>
        <v>F</v>
      </c>
      <c r="E163" s="41"/>
      <c r="F163" s="63"/>
      <c r="G163" s="68"/>
      <c r="H163" s="63"/>
      <c r="I163" s="65"/>
      <c r="J163" s="65"/>
      <c r="K163" s="65"/>
      <c r="L163" s="65"/>
      <c r="M163" s="66"/>
      <c r="N163" s="67"/>
      <c r="O163" s="61"/>
      <c r="P163" s="59"/>
      <c r="Q163" s="60"/>
      <c r="R163" s="61"/>
      <c r="S163" s="59"/>
      <c r="T163" s="60"/>
      <c r="U163" s="60"/>
      <c r="V163" s="60"/>
      <c r="W163" s="61"/>
    </row>
    <row r="164" spans="1:23" ht="12.95" customHeight="1" x14ac:dyDescent="0.2">
      <c r="A164" s="291"/>
      <c r="B164" s="293"/>
      <c r="C164" s="291"/>
      <c r="D164" s="291"/>
      <c r="E164" s="41"/>
      <c r="F164" s="63"/>
      <c r="G164" s="68"/>
      <c r="H164" s="63"/>
      <c r="I164" s="65"/>
      <c r="J164" s="65"/>
      <c r="K164" s="65"/>
      <c r="L164" s="65"/>
      <c r="M164" s="66"/>
      <c r="N164" s="67"/>
      <c r="O164" s="61"/>
      <c r="P164" s="59"/>
      <c r="Q164" s="60"/>
      <c r="R164" s="61"/>
      <c r="S164" s="59"/>
      <c r="T164" s="60"/>
      <c r="U164" s="60"/>
      <c r="V164" s="60"/>
      <c r="W164" s="61"/>
    </row>
    <row r="165" spans="1:23" ht="12.95" customHeight="1" x14ac:dyDescent="0.2">
      <c r="A165" s="290">
        <v>80</v>
      </c>
      <c r="B165" s="292" t="str">
        <f>'D. PESSOAIS'!B85</f>
        <v xml:space="preserve">HWANG WEI - SHIANG </v>
      </c>
      <c r="C165" s="290">
        <f>'D. PESSOAIS'!C85</f>
        <v>80</v>
      </c>
      <c r="D165" s="290" t="str">
        <f>'D. PESSOAIS'!D85</f>
        <v>M</v>
      </c>
      <c r="E165" s="41"/>
      <c r="F165" s="63"/>
      <c r="G165" s="68"/>
      <c r="H165" s="63"/>
      <c r="I165" s="65"/>
      <c r="J165" s="65"/>
      <c r="K165" s="65"/>
      <c r="L165" s="65"/>
      <c r="M165" s="66"/>
      <c r="N165" s="67"/>
      <c r="O165" s="61"/>
      <c r="P165" s="59"/>
      <c r="Q165" s="60"/>
      <c r="R165" s="61"/>
      <c r="S165" s="59"/>
      <c r="T165" s="60"/>
      <c r="U165" s="60"/>
      <c r="V165" s="60"/>
      <c r="W165" s="61"/>
    </row>
    <row r="166" spans="1:23" ht="12.95" customHeight="1" x14ac:dyDescent="0.2">
      <c r="A166" s="291"/>
      <c r="B166" s="293"/>
      <c r="C166" s="291"/>
      <c r="D166" s="291"/>
      <c r="E166" s="41"/>
      <c r="F166" s="63"/>
      <c r="G166" s="68"/>
      <c r="H166" s="63"/>
      <c r="I166" s="65"/>
      <c r="J166" s="65"/>
      <c r="K166" s="65"/>
      <c r="L166" s="65"/>
      <c r="M166" s="66"/>
      <c r="N166" s="67"/>
      <c r="O166" s="61"/>
      <c r="P166" s="59"/>
      <c r="Q166" s="60"/>
      <c r="R166" s="61"/>
      <c r="S166" s="59"/>
      <c r="T166" s="60"/>
      <c r="U166" s="60"/>
      <c r="V166" s="60"/>
      <c r="W166" s="61"/>
    </row>
    <row r="167" spans="1:23" ht="12.95" customHeight="1" x14ac:dyDescent="0.2">
      <c r="A167" s="290">
        <v>81</v>
      </c>
      <c r="B167" s="292" t="str">
        <f>'D. PESSOAIS'!B86</f>
        <v>KIMIKO MIZUGUTI</v>
      </c>
      <c r="C167" s="290">
        <f>'D. PESSOAIS'!C86</f>
        <v>80</v>
      </c>
      <c r="D167" s="290" t="str">
        <f>'D. PESSOAIS'!D86</f>
        <v>F</v>
      </c>
      <c r="E167" s="41"/>
      <c r="F167" s="63"/>
      <c r="G167" s="68"/>
      <c r="H167" s="63"/>
      <c r="I167" s="65"/>
      <c r="J167" s="65"/>
      <c r="K167" s="65"/>
      <c r="L167" s="65"/>
      <c r="M167" s="66"/>
      <c r="N167" s="67"/>
      <c r="O167" s="61"/>
      <c r="P167" s="59"/>
      <c r="Q167" s="60"/>
      <c r="R167" s="61"/>
      <c r="S167" s="59"/>
      <c r="T167" s="60"/>
      <c r="U167" s="60"/>
      <c r="V167" s="60"/>
      <c r="W167" s="61"/>
    </row>
    <row r="168" spans="1:23" ht="12.95" customHeight="1" x14ac:dyDescent="0.2">
      <c r="A168" s="291"/>
      <c r="B168" s="293"/>
      <c r="C168" s="291"/>
      <c r="D168" s="291"/>
      <c r="E168" s="41"/>
      <c r="F168" s="63"/>
      <c r="G168" s="68"/>
      <c r="H168" s="63"/>
      <c r="I168" s="65"/>
      <c r="J168" s="65"/>
      <c r="K168" s="65"/>
      <c r="L168" s="65"/>
      <c r="M168" s="66"/>
      <c r="N168" s="67"/>
      <c r="O168" s="61"/>
      <c r="P168" s="59"/>
      <c r="Q168" s="60"/>
      <c r="R168" s="61"/>
      <c r="S168" s="59"/>
      <c r="T168" s="60"/>
      <c r="U168" s="60"/>
      <c r="V168" s="60"/>
      <c r="W168" s="61"/>
    </row>
    <row r="169" spans="1:23" ht="12.95" customHeight="1" x14ac:dyDescent="0.2">
      <c r="A169" s="290">
        <v>82</v>
      </c>
      <c r="B169" s="292" t="str">
        <f>'D. PESSOAIS'!B87</f>
        <v>Everli Xavier Scarpin</v>
      </c>
      <c r="C169" s="290">
        <f>'D. PESSOAIS'!C87</f>
        <v>67</v>
      </c>
      <c r="D169" s="290" t="str">
        <f>'D. PESSOAIS'!D87</f>
        <v>F</v>
      </c>
      <c r="E169" s="41"/>
      <c r="F169" s="63"/>
      <c r="G169" s="68"/>
      <c r="H169" s="63"/>
      <c r="I169" s="65"/>
      <c r="J169" s="65"/>
      <c r="K169" s="65"/>
      <c r="L169" s="65"/>
      <c r="M169" s="66"/>
      <c r="N169" s="67"/>
      <c r="O169" s="61"/>
      <c r="P169" s="59"/>
      <c r="Q169" s="60"/>
      <c r="R169" s="61"/>
      <c r="S169" s="59"/>
      <c r="T169" s="60"/>
      <c r="U169" s="60"/>
      <c r="V169" s="60"/>
      <c r="W169" s="61"/>
    </row>
    <row r="170" spans="1:23" ht="12.95" customHeight="1" x14ac:dyDescent="0.2">
      <c r="A170" s="291"/>
      <c r="B170" s="293"/>
      <c r="C170" s="291"/>
      <c r="D170" s="291"/>
      <c r="E170" s="41"/>
      <c r="F170" s="63"/>
      <c r="G170" s="68"/>
      <c r="H170" s="63"/>
      <c r="I170" s="65"/>
      <c r="J170" s="65"/>
      <c r="K170" s="65"/>
      <c r="L170" s="65"/>
      <c r="M170" s="66"/>
      <c r="N170" s="67"/>
      <c r="O170" s="61"/>
      <c r="P170" s="59"/>
      <c r="Q170" s="60"/>
      <c r="R170" s="61"/>
      <c r="S170" s="59"/>
      <c r="T170" s="60"/>
      <c r="U170" s="60"/>
      <c r="V170" s="60"/>
      <c r="W170" s="61"/>
    </row>
    <row r="171" spans="1:23" ht="12.95" customHeight="1" x14ac:dyDescent="0.2">
      <c r="A171" s="290">
        <v>83</v>
      </c>
      <c r="B171" s="292" t="str">
        <f>'D. PESSOAIS'!B88</f>
        <v>Ivone Pereira Figueiredo</v>
      </c>
      <c r="C171" s="290">
        <f>'D. PESSOAIS'!C88</f>
        <v>74</v>
      </c>
      <c r="D171" s="290" t="str">
        <f>'D. PESSOAIS'!D88</f>
        <v>F</v>
      </c>
      <c r="E171" s="41"/>
      <c r="F171" s="63"/>
      <c r="G171" s="68"/>
      <c r="H171" s="63"/>
      <c r="I171" s="65"/>
      <c r="J171" s="65"/>
      <c r="K171" s="65"/>
      <c r="L171" s="65"/>
      <c r="M171" s="66"/>
      <c r="N171" s="67"/>
      <c r="O171" s="61"/>
      <c r="P171" s="59"/>
      <c r="Q171" s="60"/>
      <c r="R171" s="61"/>
      <c r="S171" s="59"/>
      <c r="T171" s="60"/>
      <c r="U171" s="60"/>
      <c r="V171" s="60"/>
      <c r="W171" s="61"/>
    </row>
    <row r="172" spans="1:23" ht="12.95" customHeight="1" x14ac:dyDescent="0.2">
      <c r="A172" s="291"/>
      <c r="B172" s="293"/>
      <c r="C172" s="291"/>
      <c r="D172" s="291"/>
      <c r="E172" s="41"/>
      <c r="F172" s="63"/>
      <c r="G172" s="68"/>
      <c r="H172" s="63"/>
      <c r="I172" s="65"/>
      <c r="J172" s="65"/>
      <c r="K172" s="65"/>
      <c r="L172" s="65"/>
      <c r="M172" s="66"/>
      <c r="N172" s="67"/>
      <c r="O172" s="61"/>
      <c r="P172" s="59"/>
      <c r="Q172" s="60"/>
      <c r="R172" s="61"/>
      <c r="S172" s="59"/>
      <c r="T172" s="60"/>
      <c r="U172" s="60"/>
      <c r="V172" s="60"/>
      <c r="W172" s="61"/>
    </row>
    <row r="173" spans="1:23" ht="12.95" customHeight="1" x14ac:dyDescent="0.2">
      <c r="A173" s="290">
        <v>84</v>
      </c>
      <c r="B173" s="292" t="str">
        <f>'D. PESSOAIS'!B89</f>
        <v xml:space="preserve">Maria de Oliveira Resende </v>
      </c>
      <c r="C173" s="290">
        <f>'D. PESSOAIS'!C89</f>
        <v>79</v>
      </c>
      <c r="D173" s="290" t="str">
        <f>'D. PESSOAIS'!D89</f>
        <v>F</v>
      </c>
      <c r="E173" s="41"/>
      <c r="F173" s="63"/>
      <c r="G173" s="68"/>
      <c r="H173" s="63"/>
      <c r="I173" s="65"/>
      <c r="J173" s="65"/>
      <c r="K173" s="65"/>
      <c r="L173" s="65"/>
      <c r="M173" s="66"/>
      <c r="N173" s="67"/>
      <c r="O173" s="61"/>
      <c r="P173" s="59"/>
      <c r="Q173" s="60"/>
      <c r="R173" s="61"/>
      <c r="S173" s="59"/>
      <c r="T173" s="60"/>
      <c r="U173" s="60"/>
      <c r="V173" s="60"/>
      <c r="W173" s="61"/>
    </row>
    <row r="174" spans="1:23" ht="12.95" customHeight="1" x14ac:dyDescent="0.2">
      <c r="A174" s="291"/>
      <c r="B174" s="293"/>
      <c r="C174" s="291"/>
      <c r="D174" s="291"/>
      <c r="E174" s="41"/>
      <c r="F174" s="63"/>
      <c r="G174" s="68"/>
      <c r="H174" s="63"/>
      <c r="I174" s="65"/>
      <c r="J174" s="65"/>
      <c r="K174" s="65"/>
      <c r="L174" s="65"/>
      <c r="M174" s="66"/>
      <c r="N174" s="67"/>
      <c r="O174" s="61"/>
      <c r="P174" s="59"/>
      <c r="Q174" s="60"/>
      <c r="R174" s="61"/>
      <c r="S174" s="59"/>
      <c r="T174" s="60"/>
      <c r="U174" s="60"/>
      <c r="V174" s="60"/>
      <c r="W174" s="61"/>
    </row>
    <row r="175" spans="1:23" ht="12.95" customHeight="1" x14ac:dyDescent="0.2">
      <c r="A175" s="290">
        <v>85</v>
      </c>
      <c r="B175" s="292" t="str">
        <f>'D. PESSOAIS'!B90</f>
        <v xml:space="preserve">Nazira Molitor </v>
      </c>
      <c r="C175" s="290">
        <f>'D. PESSOAIS'!C90</f>
        <v>72</v>
      </c>
      <c r="D175" s="290" t="str">
        <f>'D. PESSOAIS'!D90</f>
        <v>F</v>
      </c>
      <c r="E175" s="41"/>
      <c r="F175" s="63"/>
      <c r="G175" s="68"/>
      <c r="H175" s="63"/>
      <c r="I175" s="65"/>
      <c r="J175" s="65"/>
      <c r="K175" s="65"/>
      <c r="L175" s="65"/>
      <c r="M175" s="66"/>
      <c r="N175" s="67"/>
      <c r="O175" s="61"/>
      <c r="P175" s="59"/>
      <c r="Q175" s="60"/>
      <c r="R175" s="61"/>
      <c r="S175" s="59"/>
      <c r="T175" s="60"/>
      <c r="U175" s="60"/>
      <c r="V175" s="60"/>
      <c r="W175" s="61"/>
    </row>
    <row r="176" spans="1:23" ht="12.95" customHeight="1" x14ac:dyDescent="0.2">
      <c r="A176" s="291"/>
      <c r="B176" s="293"/>
      <c r="C176" s="291"/>
      <c r="D176" s="291"/>
      <c r="E176" s="41"/>
      <c r="F176" s="63"/>
      <c r="G176" s="68"/>
      <c r="H176" s="63"/>
      <c r="I176" s="65"/>
      <c r="J176" s="65"/>
      <c r="K176" s="65"/>
      <c r="L176" s="65"/>
      <c r="M176" s="66"/>
      <c r="N176" s="67"/>
      <c r="O176" s="61"/>
      <c r="P176" s="59"/>
      <c r="Q176" s="60"/>
      <c r="R176" s="61"/>
      <c r="S176" s="59"/>
      <c r="T176" s="60"/>
      <c r="U176" s="60"/>
      <c r="V176" s="60"/>
      <c r="W176" s="61"/>
    </row>
    <row r="177" spans="1:23" ht="12.95" customHeight="1" x14ac:dyDescent="0.2">
      <c r="A177" s="290">
        <v>86</v>
      </c>
      <c r="B177" s="292" t="str">
        <f>'D. PESSOAIS'!B91</f>
        <v xml:space="preserve">Rosa Duarte Andrade </v>
      </c>
      <c r="C177" s="290">
        <f>'D. PESSOAIS'!C91</f>
        <v>66</v>
      </c>
      <c r="D177" s="290" t="str">
        <f>'D. PESSOAIS'!D91</f>
        <v>F</v>
      </c>
      <c r="E177" s="41"/>
      <c r="F177" s="63"/>
      <c r="G177" s="68"/>
      <c r="H177" s="63"/>
      <c r="I177" s="65"/>
      <c r="J177" s="65"/>
      <c r="K177" s="65"/>
      <c r="L177" s="65"/>
      <c r="M177" s="66"/>
      <c r="N177" s="67"/>
      <c r="O177" s="61"/>
      <c r="P177" s="59"/>
      <c r="Q177" s="60"/>
      <c r="R177" s="61"/>
      <c r="S177" s="59"/>
      <c r="T177" s="60"/>
      <c r="U177" s="60"/>
      <c r="V177" s="60"/>
      <c r="W177" s="61"/>
    </row>
    <row r="178" spans="1:23" ht="12.95" customHeight="1" x14ac:dyDescent="0.2">
      <c r="A178" s="291"/>
      <c r="B178" s="293"/>
      <c r="C178" s="291"/>
      <c r="D178" s="291"/>
      <c r="E178" s="41"/>
      <c r="F178" s="63"/>
      <c r="G178" s="68"/>
      <c r="H178" s="63"/>
      <c r="I178" s="65"/>
      <c r="J178" s="65"/>
      <c r="K178" s="65"/>
      <c r="L178" s="65"/>
      <c r="M178" s="66"/>
      <c r="N178" s="67"/>
      <c r="O178" s="61"/>
      <c r="P178" s="59"/>
      <c r="Q178" s="60"/>
      <c r="R178" s="61"/>
      <c r="S178" s="59"/>
      <c r="T178" s="60"/>
      <c r="U178" s="60"/>
      <c r="V178" s="60"/>
      <c r="W178" s="61"/>
    </row>
    <row r="179" spans="1:23" ht="12.95" customHeight="1" x14ac:dyDescent="0.2">
      <c r="A179" s="290">
        <v>87</v>
      </c>
      <c r="B179" s="292" t="str">
        <f>'D. PESSOAIS'!B92</f>
        <v>MARIA APARECIDA LEONARDO BUENO</v>
      </c>
      <c r="C179" s="290">
        <f>'D. PESSOAIS'!C92</f>
        <v>75</v>
      </c>
      <c r="D179" s="290" t="str">
        <f>'D. PESSOAIS'!D92</f>
        <v>F</v>
      </c>
      <c r="E179" s="41"/>
      <c r="F179" s="63"/>
      <c r="G179" s="68"/>
      <c r="H179" s="63"/>
      <c r="I179" s="65"/>
      <c r="J179" s="65"/>
      <c r="K179" s="65"/>
      <c r="L179" s="65"/>
      <c r="M179" s="66"/>
      <c r="N179" s="67"/>
      <c r="O179" s="61"/>
      <c r="P179" s="59"/>
      <c r="Q179" s="60"/>
      <c r="R179" s="61"/>
      <c r="S179" s="59"/>
      <c r="T179" s="60"/>
      <c r="U179" s="60"/>
      <c r="V179" s="60"/>
      <c r="W179" s="61"/>
    </row>
    <row r="180" spans="1:23" ht="12.95" customHeight="1" x14ac:dyDescent="0.2">
      <c r="A180" s="291"/>
      <c r="B180" s="293"/>
      <c r="C180" s="291"/>
      <c r="D180" s="291"/>
      <c r="E180" s="41"/>
      <c r="F180" s="63"/>
      <c r="G180" s="68"/>
      <c r="H180" s="63"/>
      <c r="I180" s="65"/>
      <c r="J180" s="65"/>
      <c r="K180" s="65"/>
      <c r="L180" s="65"/>
      <c r="M180" s="66"/>
      <c r="N180" s="67"/>
      <c r="O180" s="61"/>
      <c r="P180" s="59"/>
      <c r="Q180" s="60"/>
      <c r="R180" s="61"/>
      <c r="S180" s="59"/>
      <c r="T180" s="60"/>
      <c r="U180" s="60"/>
      <c r="V180" s="60"/>
      <c r="W180" s="61"/>
    </row>
    <row r="181" spans="1:23" ht="12.95" customHeight="1" x14ac:dyDescent="0.2">
      <c r="A181" s="290">
        <v>88</v>
      </c>
      <c r="B181" s="292" t="str">
        <f>'D. PESSOAIS'!B93</f>
        <v>LUIZA DE LIMA SANTOS</v>
      </c>
      <c r="C181" s="290">
        <f>'D. PESSOAIS'!C93</f>
        <v>65</v>
      </c>
      <c r="D181" s="290" t="str">
        <f>'D. PESSOAIS'!D93</f>
        <v>F</v>
      </c>
      <c r="E181" s="41"/>
      <c r="F181" s="63"/>
      <c r="G181" s="68"/>
      <c r="H181" s="63"/>
      <c r="I181" s="65"/>
      <c r="J181" s="65"/>
      <c r="K181" s="65"/>
      <c r="L181" s="65"/>
      <c r="M181" s="66"/>
      <c r="N181" s="67"/>
      <c r="O181" s="61"/>
      <c r="P181" s="59"/>
      <c r="Q181" s="60"/>
      <c r="R181" s="61"/>
      <c r="S181" s="59"/>
      <c r="T181" s="60"/>
      <c r="U181" s="60"/>
      <c r="V181" s="60"/>
      <c r="W181" s="61"/>
    </row>
    <row r="182" spans="1:23" ht="12.95" customHeight="1" x14ac:dyDescent="0.2">
      <c r="A182" s="291"/>
      <c r="B182" s="293"/>
      <c r="C182" s="291"/>
      <c r="D182" s="291"/>
      <c r="E182" s="41"/>
      <c r="F182" s="63"/>
      <c r="G182" s="68"/>
      <c r="H182" s="63"/>
      <c r="I182" s="65"/>
      <c r="J182" s="65"/>
      <c r="K182" s="65"/>
      <c r="L182" s="65"/>
      <c r="M182" s="66"/>
      <c r="N182" s="67"/>
      <c r="O182" s="61"/>
      <c r="P182" s="59"/>
      <c r="Q182" s="60"/>
      <c r="R182" s="61"/>
      <c r="S182" s="59"/>
      <c r="T182" s="60"/>
      <c r="U182" s="60"/>
      <c r="V182" s="60"/>
      <c r="W182" s="61"/>
    </row>
    <row r="183" spans="1:23" ht="12.95" customHeight="1" x14ac:dyDescent="0.2">
      <c r="A183" s="290">
        <v>89</v>
      </c>
      <c r="B183" s="292" t="str">
        <f>'D. PESSOAIS'!B94</f>
        <v>MARIA DO CARMO BEZERRA DA SILVA</v>
      </c>
      <c r="C183" s="290">
        <f>'D. PESSOAIS'!C94</f>
        <v>62</v>
      </c>
      <c r="D183" s="290" t="str">
        <f>'D. PESSOAIS'!D94</f>
        <v>F</v>
      </c>
      <c r="E183" s="41"/>
      <c r="F183" s="63"/>
      <c r="G183" s="68"/>
      <c r="H183" s="63"/>
      <c r="I183" s="65"/>
      <c r="J183" s="65"/>
      <c r="K183" s="65"/>
      <c r="L183" s="65"/>
      <c r="M183" s="66"/>
      <c r="N183" s="67"/>
      <c r="O183" s="61"/>
      <c r="P183" s="59"/>
      <c r="Q183" s="60"/>
      <c r="R183" s="61"/>
      <c r="S183" s="59"/>
      <c r="T183" s="60"/>
      <c r="U183" s="60"/>
      <c r="V183" s="60"/>
      <c r="W183" s="61"/>
    </row>
    <row r="184" spans="1:23" ht="12.95" customHeight="1" x14ac:dyDescent="0.2">
      <c r="A184" s="291"/>
      <c r="B184" s="293"/>
      <c r="C184" s="291"/>
      <c r="D184" s="291"/>
      <c r="E184" s="41"/>
      <c r="F184" s="63"/>
      <c r="G184" s="68"/>
      <c r="H184" s="63"/>
      <c r="I184" s="65"/>
      <c r="J184" s="65"/>
      <c r="K184" s="65"/>
      <c r="L184" s="65"/>
      <c r="M184" s="66"/>
      <c r="N184" s="67"/>
      <c r="O184" s="61"/>
      <c r="P184" s="59"/>
      <c r="Q184" s="60"/>
      <c r="R184" s="61"/>
      <c r="S184" s="59"/>
      <c r="T184" s="60"/>
      <c r="U184" s="60"/>
      <c r="V184" s="60"/>
      <c r="W184" s="61"/>
    </row>
    <row r="185" spans="1:23" ht="12.95" customHeight="1" x14ac:dyDescent="0.2">
      <c r="A185" s="290">
        <v>90</v>
      </c>
      <c r="B185" s="292" t="str">
        <f>'D. PESSOAIS'!B95</f>
        <v>MARIA APARECIDA ESTEVÃO</v>
      </c>
      <c r="C185" s="290">
        <f>'D. PESSOAIS'!C95</f>
        <v>61</v>
      </c>
      <c r="D185" s="290" t="str">
        <f>'D. PESSOAIS'!D95</f>
        <v>F</v>
      </c>
      <c r="E185" s="41"/>
      <c r="F185" s="63"/>
      <c r="G185" s="68"/>
      <c r="H185" s="63"/>
      <c r="I185" s="65"/>
      <c r="J185" s="65"/>
      <c r="K185" s="65"/>
      <c r="L185" s="65"/>
      <c r="M185" s="66"/>
      <c r="N185" s="67"/>
      <c r="O185" s="61"/>
      <c r="P185" s="59"/>
      <c r="Q185" s="60"/>
      <c r="R185" s="61"/>
      <c r="S185" s="59"/>
      <c r="T185" s="60"/>
      <c r="U185" s="60"/>
      <c r="V185" s="60"/>
      <c r="W185" s="61"/>
    </row>
    <row r="186" spans="1:23" ht="12.95" customHeight="1" x14ac:dyDescent="0.2">
      <c r="A186" s="291"/>
      <c r="B186" s="293"/>
      <c r="C186" s="291"/>
      <c r="D186" s="291"/>
      <c r="E186" s="41"/>
      <c r="F186" s="63"/>
      <c r="G186" s="68"/>
      <c r="H186" s="63"/>
      <c r="I186" s="65"/>
      <c r="J186" s="65"/>
      <c r="K186" s="65"/>
      <c r="L186" s="65"/>
      <c r="M186" s="66"/>
      <c r="N186" s="67"/>
      <c r="O186" s="61"/>
      <c r="P186" s="59"/>
      <c r="Q186" s="60"/>
      <c r="R186" s="61"/>
      <c r="S186" s="59"/>
      <c r="T186" s="60"/>
      <c r="U186" s="60"/>
      <c r="V186" s="60"/>
      <c r="W186" s="61"/>
    </row>
    <row r="187" spans="1:23" ht="12.95" customHeight="1" x14ac:dyDescent="0.2">
      <c r="A187" s="290">
        <v>91</v>
      </c>
      <c r="B187" s="292" t="str">
        <f>'D. PESSOAIS'!B96</f>
        <v>JELCIRA DA SILVA GONÇALVES</v>
      </c>
      <c r="C187" s="290">
        <f>'D. PESSOAIS'!C96</f>
        <v>69</v>
      </c>
      <c r="D187" s="290" t="str">
        <f>'D. PESSOAIS'!D96</f>
        <v>F</v>
      </c>
      <c r="E187" s="41"/>
      <c r="F187" s="63"/>
      <c r="G187" s="68"/>
      <c r="H187" s="63"/>
      <c r="I187" s="65"/>
      <c r="J187" s="65"/>
      <c r="K187" s="65"/>
      <c r="L187" s="65"/>
      <c r="M187" s="66"/>
      <c r="N187" s="67"/>
      <c r="O187" s="61"/>
      <c r="P187" s="59"/>
      <c r="Q187" s="60"/>
      <c r="R187" s="61"/>
      <c r="S187" s="59"/>
      <c r="T187" s="60"/>
      <c r="U187" s="60"/>
      <c r="V187" s="60"/>
      <c r="W187" s="61"/>
    </row>
    <row r="188" spans="1:23" ht="12.95" customHeight="1" x14ac:dyDescent="0.2">
      <c r="A188" s="291"/>
      <c r="B188" s="293"/>
      <c r="C188" s="291"/>
      <c r="D188" s="291"/>
      <c r="E188" s="41"/>
      <c r="F188" s="63"/>
      <c r="G188" s="68"/>
      <c r="H188" s="63"/>
      <c r="I188" s="65"/>
      <c r="J188" s="65"/>
      <c r="K188" s="65"/>
      <c r="L188" s="65"/>
      <c r="M188" s="66"/>
      <c r="N188" s="67"/>
      <c r="O188" s="61"/>
      <c r="P188" s="59"/>
      <c r="Q188" s="60"/>
      <c r="R188" s="61"/>
      <c r="S188" s="59"/>
      <c r="T188" s="60"/>
      <c r="U188" s="60"/>
      <c r="V188" s="60"/>
      <c r="W188" s="61"/>
    </row>
    <row r="189" spans="1:23" ht="12.95" customHeight="1" x14ac:dyDescent="0.2">
      <c r="A189" s="290">
        <v>92</v>
      </c>
      <c r="B189" s="292" t="str">
        <f>'D. PESSOAIS'!B97</f>
        <v>SEBASTIANA DOS SANTOS</v>
      </c>
      <c r="C189" s="290">
        <f>'D. PESSOAIS'!C97</f>
        <v>72</v>
      </c>
      <c r="D189" s="290" t="str">
        <f>'D. PESSOAIS'!D97</f>
        <v>F</v>
      </c>
      <c r="E189" s="41"/>
      <c r="F189" s="63"/>
      <c r="G189" s="68"/>
      <c r="H189" s="63"/>
      <c r="I189" s="65"/>
      <c r="J189" s="65"/>
      <c r="K189" s="65"/>
      <c r="L189" s="65"/>
      <c r="M189" s="66"/>
      <c r="N189" s="67"/>
      <c r="O189" s="61"/>
      <c r="P189" s="59"/>
      <c r="Q189" s="60"/>
      <c r="R189" s="61"/>
      <c r="S189" s="59"/>
      <c r="T189" s="60"/>
      <c r="U189" s="60"/>
      <c r="V189" s="60"/>
      <c r="W189" s="61"/>
    </row>
    <row r="190" spans="1:23" ht="12.95" customHeight="1" x14ac:dyDescent="0.2">
      <c r="A190" s="291"/>
      <c r="B190" s="293"/>
      <c r="C190" s="291"/>
      <c r="D190" s="291"/>
      <c r="E190" s="41"/>
      <c r="F190" s="63"/>
      <c r="G190" s="68"/>
      <c r="H190" s="63"/>
      <c r="I190" s="65"/>
      <c r="J190" s="65"/>
      <c r="K190" s="65"/>
      <c r="L190" s="65"/>
      <c r="M190" s="66"/>
      <c r="N190" s="67"/>
      <c r="O190" s="61"/>
      <c r="P190" s="59"/>
      <c r="Q190" s="60"/>
      <c r="R190" s="61"/>
      <c r="S190" s="59"/>
      <c r="T190" s="60"/>
      <c r="U190" s="60"/>
      <c r="V190" s="60"/>
      <c r="W190" s="61"/>
    </row>
    <row r="191" spans="1:23" ht="12.95" customHeight="1" x14ac:dyDescent="0.2">
      <c r="A191" s="290">
        <v>93</v>
      </c>
      <c r="B191" s="292" t="str">
        <f>'D. PESSOAIS'!B98</f>
        <v>ESMARINA DE FÁTIMA DE SOUZA RIBEIRO</v>
      </c>
      <c r="C191" s="290">
        <f>'D. PESSOAIS'!C98</f>
        <v>58</v>
      </c>
      <c r="D191" s="290" t="str">
        <f>'D. PESSOAIS'!D98</f>
        <v>F</v>
      </c>
      <c r="E191" s="41"/>
      <c r="F191" s="63"/>
      <c r="G191" s="68"/>
      <c r="H191" s="63"/>
      <c r="I191" s="65"/>
      <c r="J191" s="65"/>
      <c r="K191" s="65"/>
      <c r="L191" s="65"/>
      <c r="M191" s="66"/>
      <c r="N191" s="67"/>
      <c r="O191" s="61"/>
      <c r="P191" s="59"/>
      <c r="Q191" s="60"/>
      <c r="R191" s="61"/>
      <c r="S191" s="59"/>
      <c r="T191" s="60"/>
      <c r="U191" s="60"/>
      <c r="V191" s="60"/>
      <c r="W191" s="61"/>
    </row>
    <row r="192" spans="1:23" ht="12.95" customHeight="1" x14ac:dyDescent="0.2">
      <c r="A192" s="291"/>
      <c r="B192" s="293"/>
      <c r="C192" s="291"/>
      <c r="D192" s="291"/>
      <c r="E192" s="41"/>
      <c r="F192" s="63"/>
      <c r="G192" s="68"/>
      <c r="H192" s="63"/>
      <c r="I192" s="65"/>
      <c r="J192" s="65"/>
      <c r="K192" s="65"/>
      <c r="L192" s="65"/>
      <c r="M192" s="66"/>
      <c r="N192" s="67"/>
      <c r="O192" s="61"/>
      <c r="P192" s="59"/>
      <c r="Q192" s="60"/>
      <c r="R192" s="61"/>
      <c r="S192" s="59"/>
      <c r="T192" s="60"/>
      <c r="U192" s="60"/>
      <c r="V192" s="60"/>
      <c r="W192" s="61"/>
    </row>
    <row r="193" spans="1:23" ht="12.95" customHeight="1" x14ac:dyDescent="0.2">
      <c r="A193" s="290">
        <v>94</v>
      </c>
      <c r="B193" s="292" t="str">
        <f>'D. PESSOAIS'!B99</f>
        <v>MARIA CARMEM SOUZA DUARTE</v>
      </c>
      <c r="C193" s="290">
        <f>'D. PESSOAIS'!C99</f>
        <v>69</v>
      </c>
      <c r="D193" s="290" t="str">
        <f>'D. PESSOAIS'!D99</f>
        <v>F</v>
      </c>
      <c r="E193" s="41"/>
      <c r="F193" s="63"/>
      <c r="G193" s="68"/>
      <c r="H193" s="63"/>
      <c r="I193" s="65"/>
      <c r="J193" s="65"/>
      <c r="K193" s="65"/>
      <c r="L193" s="65"/>
      <c r="M193" s="66"/>
      <c r="N193" s="67"/>
      <c r="O193" s="61"/>
      <c r="P193" s="59"/>
      <c r="Q193" s="60"/>
      <c r="R193" s="61"/>
      <c r="S193" s="59"/>
      <c r="T193" s="60"/>
      <c r="U193" s="60"/>
      <c r="V193" s="60"/>
      <c r="W193" s="61"/>
    </row>
    <row r="194" spans="1:23" ht="12.95" customHeight="1" x14ac:dyDescent="0.2">
      <c r="A194" s="291"/>
      <c r="B194" s="293"/>
      <c r="C194" s="291"/>
      <c r="D194" s="291"/>
      <c r="E194" s="41"/>
      <c r="F194" s="63"/>
      <c r="G194" s="68"/>
      <c r="H194" s="63"/>
      <c r="I194" s="65"/>
      <c r="J194" s="65"/>
      <c r="K194" s="65"/>
      <c r="L194" s="65"/>
      <c r="M194" s="66"/>
      <c r="N194" s="67"/>
      <c r="O194" s="61"/>
      <c r="P194" s="59"/>
      <c r="Q194" s="60"/>
      <c r="R194" s="61"/>
      <c r="S194" s="59"/>
      <c r="T194" s="60"/>
      <c r="U194" s="60"/>
      <c r="V194" s="60"/>
      <c r="W194" s="61"/>
    </row>
    <row r="195" spans="1:23" ht="12.95" customHeight="1" x14ac:dyDescent="0.2">
      <c r="A195" s="290">
        <v>95</v>
      </c>
      <c r="B195" s="292" t="str">
        <f>'D. PESSOAIS'!B100</f>
        <v>MARLENE SCHIMAINSQI</v>
      </c>
      <c r="C195" s="290">
        <f>'D. PESSOAIS'!C100</f>
        <v>70</v>
      </c>
      <c r="D195" s="290" t="str">
        <f>'D. PESSOAIS'!D100</f>
        <v>F</v>
      </c>
      <c r="E195" s="41"/>
      <c r="F195" s="63"/>
      <c r="G195" s="68"/>
      <c r="H195" s="63"/>
      <c r="I195" s="65"/>
      <c r="J195" s="65"/>
      <c r="K195" s="65"/>
      <c r="L195" s="65"/>
      <c r="M195" s="66"/>
      <c r="N195" s="67"/>
      <c r="O195" s="61"/>
      <c r="P195" s="59"/>
      <c r="Q195" s="60"/>
      <c r="R195" s="61"/>
      <c r="S195" s="59"/>
      <c r="T195" s="60"/>
      <c r="U195" s="60"/>
      <c r="V195" s="60"/>
      <c r="W195" s="61"/>
    </row>
    <row r="196" spans="1:23" ht="12.95" customHeight="1" x14ac:dyDescent="0.2">
      <c r="A196" s="291"/>
      <c r="B196" s="293"/>
      <c r="C196" s="291"/>
      <c r="D196" s="291"/>
      <c r="E196" s="41"/>
      <c r="F196" s="63"/>
      <c r="G196" s="68"/>
      <c r="H196" s="63"/>
      <c r="I196" s="65"/>
      <c r="J196" s="65"/>
      <c r="K196" s="65"/>
      <c r="L196" s="65"/>
      <c r="M196" s="66"/>
      <c r="N196" s="67"/>
      <c r="O196" s="61"/>
      <c r="P196" s="59"/>
      <c r="Q196" s="60"/>
      <c r="R196" s="61"/>
      <c r="S196" s="59"/>
      <c r="T196" s="60"/>
      <c r="U196" s="60"/>
      <c r="V196" s="60"/>
      <c r="W196" s="61"/>
    </row>
    <row r="197" spans="1:23" ht="12.95" customHeight="1" x14ac:dyDescent="0.2">
      <c r="A197" s="290">
        <v>96</v>
      </c>
      <c r="B197" s="292" t="str">
        <f>'D. PESSOAIS'!B101</f>
        <v>JOVENTINA LOPES BARBOSA</v>
      </c>
      <c r="C197" s="290">
        <f>'D. PESSOAIS'!C101</f>
        <v>76</v>
      </c>
      <c r="D197" s="290" t="str">
        <f>'D. PESSOAIS'!D101</f>
        <v>F</v>
      </c>
      <c r="E197" s="41"/>
      <c r="F197" s="63"/>
      <c r="G197" s="68"/>
      <c r="H197" s="63"/>
      <c r="I197" s="65"/>
      <c r="J197" s="65"/>
      <c r="K197" s="65"/>
      <c r="L197" s="65"/>
      <c r="M197" s="66"/>
      <c r="N197" s="67"/>
      <c r="O197" s="61"/>
      <c r="P197" s="59"/>
      <c r="Q197" s="60"/>
      <c r="R197" s="61"/>
      <c r="S197" s="59"/>
      <c r="T197" s="60"/>
      <c r="U197" s="60"/>
      <c r="V197" s="60"/>
      <c r="W197" s="61"/>
    </row>
    <row r="198" spans="1:23" ht="12.95" customHeight="1" x14ac:dyDescent="0.2">
      <c r="A198" s="291"/>
      <c r="B198" s="293"/>
      <c r="C198" s="291"/>
      <c r="D198" s="291"/>
      <c r="E198" s="41"/>
      <c r="F198" s="63"/>
      <c r="G198" s="68"/>
      <c r="H198" s="63"/>
      <c r="I198" s="65"/>
      <c r="J198" s="65"/>
      <c r="K198" s="65"/>
      <c r="L198" s="65"/>
      <c r="M198" s="66"/>
      <c r="N198" s="67"/>
      <c r="O198" s="61"/>
      <c r="P198" s="59"/>
      <c r="Q198" s="60"/>
      <c r="R198" s="61"/>
      <c r="S198" s="59"/>
      <c r="T198" s="60"/>
      <c r="U198" s="60"/>
      <c r="V198" s="60"/>
      <c r="W198" s="61"/>
    </row>
    <row r="199" spans="1:23" ht="12.95" customHeight="1" x14ac:dyDescent="0.2">
      <c r="A199" s="290">
        <v>97</v>
      </c>
      <c r="B199" s="292" t="str">
        <f>'D. PESSOAIS'!B102</f>
        <v>ALICE PINHEIRO DOS SANTOS</v>
      </c>
      <c r="C199" s="290">
        <f>'D. PESSOAIS'!C102</f>
        <v>75</v>
      </c>
      <c r="D199" s="290" t="str">
        <f>'D. PESSOAIS'!D102</f>
        <v>F</v>
      </c>
      <c r="E199" s="41"/>
      <c r="F199" s="63"/>
      <c r="G199" s="68"/>
      <c r="H199" s="63"/>
      <c r="I199" s="65"/>
      <c r="J199" s="65"/>
      <c r="K199" s="65"/>
      <c r="L199" s="65"/>
      <c r="M199" s="66"/>
      <c r="N199" s="67"/>
      <c r="O199" s="61"/>
      <c r="P199" s="59"/>
      <c r="Q199" s="60"/>
      <c r="R199" s="61"/>
      <c r="S199" s="59"/>
      <c r="T199" s="60"/>
      <c r="U199" s="60"/>
      <c r="V199" s="60"/>
      <c r="W199" s="61"/>
    </row>
    <row r="200" spans="1:23" ht="12.95" customHeight="1" x14ac:dyDescent="0.2">
      <c r="A200" s="291"/>
      <c r="B200" s="293"/>
      <c r="C200" s="291"/>
      <c r="D200" s="291"/>
      <c r="E200" s="41"/>
      <c r="F200" s="63"/>
      <c r="G200" s="68"/>
      <c r="H200" s="63"/>
      <c r="I200" s="65"/>
      <c r="J200" s="65"/>
      <c r="K200" s="65"/>
      <c r="L200" s="65"/>
      <c r="M200" s="66"/>
      <c r="N200" s="67"/>
      <c r="O200" s="61"/>
      <c r="P200" s="59"/>
      <c r="Q200" s="60"/>
      <c r="R200" s="61"/>
      <c r="S200" s="59"/>
      <c r="T200" s="60"/>
      <c r="U200" s="60"/>
      <c r="V200" s="60"/>
      <c r="W200" s="61"/>
    </row>
    <row r="201" spans="1:23" ht="12.95" customHeight="1" x14ac:dyDescent="0.2">
      <c r="A201" s="290">
        <v>98</v>
      </c>
      <c r="B201" s="292" t="str">
        <f>'D. PESSOAIS'!B103</f>
        <v>EMILIA DA SILVA DE OLIVEIRA</v>
      </c>
      <c r="C201" s="290">
        <f>'D. PESSOAIS'!C103</f>
        <v>75</v>
      </c>
      <c r="D201" s="290" t="str">
        <f>'D. PESSOAIS'!D103</f>
        <v>F</v>
      </c>
      <c r="E201" s="41"/>
      <c r="F201" s="63"/>
      <c r="G201" s="68"/>
      <c r="H201" s="63"/>
      <c r="I201" s="65"/>
      <c r="J201" s="65"/>
      <c r="K201" s="65"/>
      <c r="L201" s="65"/>
      <c r="M201" s="66"/>
      <c r="N201" s="67"/>
      <c r="O201" s="61"/>
      <c r="P201" s="59"/>
      <c r="Q201" s="60"/>
      <c r="R201" s="61"/>
      <c r="S201" s="59"/>
      <c r="T201" s="60"/>
      <c r="U201" s="60"/>
      <c r="V201" s="60"/>
      <c r="W201" s="61"/>
    </row>
    <row r="202" spans="1:23" ht="12.95" customHeight="1" x14ac:dyDescent="0.2">
      <c r="A202" s="291"/>
      <c r="B202" s="293"/>
      <c r="C202" s="291"/>
      <c r="D202" s="291"/>
      <c r="E202" s="41"/>
      <c r="F202" s="63"/>
      <c r="G202" s="68"/>
      <c r="H202" s="63"/>
      <c r="I202" s="65"/>
      <c r="J202" s="65"/>
      <c r="K202" s="65"/>
      <c r="L202" s="65"/>
      <c r="M202" s="66"/>
      <c r="N202" s="67"/>
      <c r="O202" s="61"/>
      <c r="P202" s="59"/>
      <c r="Q202" s="60"/>
      <c r="R202" s="61"/>
      <c r="S202" s="59"/>
      <c r="T202" s="60"/>
      <c r="U202" s="60"/>
      <c r="V202" s="60"/>
      <c r="W202" s="61"/>
    </row>
    <row r="203" spans="1:23" ht="12.95" customHeight="1" x14ac:dyDescent="0.2">
      <c r="A203" s="290">
        <v>99</v>
      </c>
      <c r="B203" s="292" t="str">
        <f>'D. PESSOAIS'!B104</f>
        <v>YURICO NAKASATO EISHIMA</v>
      </c>
      <c r="C203" s="290">
        <f>'D. PESSOAIS'!C104</f>
        <v>62</v>
      </c>
      <c r="D203" s="290" t="str">
        <f>'D. PESSOAIS'!D104</f>
        <v>F</v>
      </c>
      <c r="E203" s="41"/>
      <c r="F203" s="63"/>
      <c r="G203" s="68"/>
      <c r="H203" s="63"/>
      <c r="I203" s="65"/>
      <c r="J203" s="65"/>
      <c r="K203" s="65"/>
      <c r="L203" s="65"/>
      <c r="M203" s="66"/>
      <c r="N203" s="67"/>
      <c r="O203" s="61"/>
      <c r="P203" s="59"/>
      <c r="Q203" s="60"/>
      <c r="R203" s="61"/>
      <c r="S203" s="59"/>
      <c r="T203" s="60"/>
      <c r="U203" s="60"/>
      <c r="V203" s="60"/>
      <c r="W203" s="61"/>
    </row>
    <row r="204" spans="1:23" ht="12.95" customHeight="1" x14ac:dyDescent="0.2">
      <c r="A204" s="291"/>
      <c r="B204" s="293"/>
      <c r="C204" s="291"/>
      <c r="D204" s="291"/>
      <c r="E204" s="41"/>
      <c r="F204" s="63"/>
      <c r="G204" s="68"/>
      <c r="H204" s="63"/>
      <c r="I204" s="65"/>
      <c r="J204" s="65"/>
      <c r="K204" s="65"/>
      <c r="L204" s="65"/>
      <c r="M204" s="66"/>
      <c r="N204" s="67"/>
      <c r="O204" s="61"/>
      <c r="P204" s="59"/>
      <c r="Q204" s="60"/>
      <c r="R204" s="61"/>
      <c r="S204" s="59"/>
      <c r="T204" s="60"/>
      <c r="U204" s="60"/>
      <c r="V204" s="60"/>
      <c r="W204" s="61"/>
    </row>
    <row r="205" spans="1:23" ht="12.95" customHeight="1" x14ac:dyDescent="0.2">
      <c r="A205" s="290">
        <v>100</v>
      </c>
      <c r="B205" s="292" t="str">
        <f>'D. PESSOAIS'!B105</f>
        <v>MARIA RODRIGUES DA CRUZ</v>
      </c>
      <c r="C205" s="290">
        <f>'D. PESSOAIS'!C105</f>
        <v>73</v>
      </c>
      <c r="D205" s="290" t="str">
        <f>'D. PESSOAIS'!D105</f>
        <v>F</v>
      </c>
      <c r="E205" s="41"/>
      <c r="F205" s="63"/>
      <c r="G205" s="68"/>
      <c r="H205" s="63"/>
      <c r="I205" s="65"/>
      <c r="J205" s="65"/>
      <c r="K205" s="65"/>
      <c r="L205" s="65"/>
      <c r="M205" s="66"/>
      <c r="N205" s="67"/>
      <c r="O205" s="61"/>
      <c r="P205" s="59"/>
      <c r="Q205" s="60"/>
      <c r="R205" s="61"/>
      <c r="S205" s="59"/>
      <c r="T205" s="60"/>
      <c r="U205" s="60"/>
      <c r="V205" s="60"/>
      <c r="W205" s="61"/>
    </row>
    <row r="206" spans="1:23" ht="12.95" customHeight="1" x14ac:dyDescent="0.2">
      <c r="A206" s="291"/>
      <c r="B206" s="293"/>
      <c r="C206" s="291"/>
      <c r="D206" s="291"/>
      <c r="E206" s="41"/>
      <c r="F206" s="63"/>
      <c r="G206" s="68"/>
      <c r="H206" s="63"/>
      <c r="I206" s="65"/>
      <c r="J206" s="65"/>
      <c r="K206" s="65"/>
      <c r="L206" s="65"/>
      <c r="M206" s="66"/>
      <c r="N206" s="67"/>
      <c r="O206" s="61"/>
      <c r="P206" s="59"/>
      <c r="Q206" s="60"/>
      <c r="R206" s="61"/>
      <c r="S206" s="59"/>
      <c r="T206" s="60"/>
      <c r="U206" s="60"/>
      <c r="V206" s="60"/>
      <c r="W206" s="61"/>
    </row>
    <row r="207" spans="1:23" ht="12.95" customHeight="1" x14ac:dyDescent="0.2">
      <c r="A207" s="290">
        <v>101</v>
      </c>
      <c r="B207" s="292" t="str">
        <f>'D. PESSOAIS'!B106</f>
        <v>ANTONIA SOUZA BARBOSA</v>
      </c>
      <c r="C207" s="290">
        <f>'D. PESSOAIS'!C106</f>
        <v>70</v>
      </c>
      <c r="D207" s="290" t="str">
        <f>'D. PESSOAIS'!D106</f>
        <v>F</v>
      </c>
      <c r="E207" s="41"/>
      <c r="F207" s="63"/>
      <c r="G207" s="68"/>
      <c r="H207" s="63"/>
      <c r="I207" s="65"/>
      <c r="J207" s="65"/>
      <c r="K207" s="65"/>
      <c r="L207" s="65"/>
      <c r="M207" s="66"/>
      <c r="N207" s="67"/>
      <c r="O207" s="61"/>
      <c r="P207" s="59"/>
      <c r="Q207" s="60"/>
      <c r="R207" s="61"/>
      <c r="S207" s="59"/>
      <c r="T207" s="60"/>
      <c r="U207" s="60"/>
      <c r="V207" s="60"/>
      <c r="W207" s="61"/>
    </row>
    <row r="208" spans="1:23" ht="12.95" customHeight="1" x14ac:dyDescent="0.2">
      <c r="A208" s="291"/>
      <c r="B208" s="293"/>
      <c r="C208" s="291"/>
      <c r="D208" s="291"/>
      <c r="E208" s="41"/>
      <c r="F208" s="63"/>
      <c r="G208" s="68"/>
      <c r="H208" s="63"/>
      <c r="I208" s="65"/>
      <c r="J208" s="65"/>
      <c r="K208" s="65"/>
      <c r="L208" s="65"/>
      <c r="M208" s="66"/>
      <c r="N208" s="67"/>
      <c r="O208" s="61"/>
      <c r="P208" s="59"/>
      <c r="Q208" s="60"/>
      <c r="R208" s="61"/>
      <c r="S208" s="59"/>
      <c r="T208" s="60"/>
      <c r="U208" s="60"/>
      <c r="V208" s="60"/>
      <c r="W208" s="61"/>
    </row>
    <row r="209" spans="1:23" ht="12.95" customHeight="1" x14ac:dyDescent="0.2">
      <c r="A209" s="290">
        <v>102</v>
      </c>
      <c r="B209" s="292" t="str">
        <f>'D. PESSOAIS'!B107</f>
        <v>DOLORES ROSA DA COSTA</v>
      </c>
      <c r="C209" s="290">
        <f>'D. PESSOAIS'!C107</f>
        <v>76</v>
      </c>
      <c r="D209" s="290" t="str">
        <f>'D. PESSOAIS'!D107</f>
        <v>F</v>
      </c>
      <c r="E209" s="41"/>
      <c r="F209" s="63"/>
      <c r="G209" s="68"/>
      <c r="H209" s="63"/>
      <c r="I209" s="65"/>
      <c r="J209" s="65"/>
      <c r="K209" s="65"/>
      <c r="L209" s="65"/>
      <c r="M209" s="66"/>
      <c r="N209" s="67"/>
      <c r="O209" s="61"/>
      <c r="P209" s="59"/>
      <c r="Q209" s="60"/>
      <c r="R209" s="61"/>
      <c r="S209" s="59"/>
      <c r="T209" s="60"/>
      <c r="U209" s="60"/>
      <c r="V209" s="60"/>
      <c r="W209" s="61"/>
    </row>
    <row r="210" spans="1:23" ht="12.95" customHeight="1" x14ac:dyDescent="0.2">
      <c r="A210" s="291"/>
      <c r="B210" s="293"/>
      <c r="C210" s="291"/>
      <c r="D210" s="291"/>
      <c r="E210" s="41"/>
      <c r="F210" s="63"/>
      <c r="G210" s="68"/>
      <c r="H210" s="63"/>
      <c r="I210" s="65"/>
      <c r="J210" s="65"/>
      <c r="K210" s="65"/>
      <c r="L210" s="65"/>
      <c r="M210" s="66"/>
      <c r="N210" s="67"/>
      <c r="O210" s="61"/>
      <c r="P210" s="59"/>
      <c r="Q210" s="60"/>
      <c r="R210" s="61"/>
      <c r="S210" s="59"/>
      <c r="T210" s="60"/>
      <c r="U210" s="60"/>
      <c r="V210" s="60"/>
      <c r="W210" s="61"/>
    </row>
    <row r="211" spans="1:23" ht="12.95" customHeight="1" x14ac:dyDescent="0.2">
      <c r="A211" s="290">
        <v>103</v>
      </c>
      <c r="B211" s="292" t="str">
        <f>'D. PESSOAIS'!B108</f>
        <v>JOSÉ GILDO DOS SANTOS</v>
      </c>
      <c r="C211" s="290">
        <f>'D. PESSOAIS'!C108</f>
        <v>67</v>
      </c>
      <c r="D211" s="290" t="str">
        <f>'D. PESSOAIS'!D108</f>
        <v>M</v>
      </c>
      <c r="E211" s="41"/>
      <c r="F211" s="63"/>
      <c r="G211" s="68"/>
      <c r="H211" s="63"/>
      <c r="I211" s="65"/>
      <c r="J211" s="65"/>
      <c r="K211" s="65"/>
      <c r="L211" s="65"/>
      <c r="M211" s="66"/>
      <c r="N211" s="67"/>
      <c r="O211" s="61"/>
      <c r="P211" s="59"/>
      <c r="Q211" s="60"/>
      <c r="R211" s="61"/>
      <c r="S211" s="59"/>
      <c r="T211" s="60"/>
      <c r="U211" s="60"/>
      <c r="V211" s="60"/>
      <c r="W211" s="61"/>
    </row>
    <row r="212" spans="1:23" ht="12.95" customHeight="1" x14ac:dyDescent="0.2">
      <c r="A212" s="291"/>
      <c r="B212" s="293"/>
      <c r="C212" s="291"/>
      <c r="D212" s="291"/>
      <c r="E212" s="41"/>
      <c r="F212" s="63"/>
      <c r="G212" s="68"/>
      <c r="H212" s="63"/>
      <c r="I212" s="65"/>
      <c r="J212" s="65"/>
      <c r="K212" s="65"/>
      <c r="L212" s="65"/>
      <c r="M212" s="66"/>
      <c r="N212" s="67"/>
      <c r="O212" s="61"/>
      <c r="P212" s="59"/>
      <c r="Q212" s="60"/>
      <c r="R212" s="61"/>
      <c r="S212" s="59"/>
      <c r="T212" s="60"/>
      <c r="U212" s="60"/>
      <c r="V212" s="60"/>
      <c r="W212" s="61"/>
    </row>
    <row r="213" spans="1:23" ht="12.95" customHeight="1" x14ac:dyDescent="0.2">
      <c r="A213" s="290">
        <v>104</v>
      </c>
      <c r="B213" s="292" t="str">
        <f>'D. PESSOAIS'!B109</f>
        <v>SILE SALA PIRES</v>
      </c>
      <c r="C213" s="290">
        <f>'D. PESSOAIS'!C109</f>
        <v>68</v>
      </c>
      <c r="D213" s="290" t="str">
        <f>'D. PESSOAIS'!D109</f>
        <v>F</v>
      </c>
      <c r="E213" s="41"/>
      <c r="F213" s="63"/>
      <c r="G213" s="68"/>
      <c r="H213" s="63"/>
      <c r="I213" s="65"/>
      <c r="J213" s="65"/>
      <c r="K213" s="65"/>
      <c r="L213" s="65"/>
      <c r="M213" s="66"/>
      <c r="N213" s="67"/>
      <c r="O213" s="61"/>
      <c r="P213" s="59"/>
      <c r="Q213" s="60"/>
      <c r="R213" s="61"/>
      <c r="S213" s="59"/>
      <c r="T213" s="60"/>
      <c r="U213" s="60"/>
      <c r="V213" s="60"/>
      <c r="W213" s="61"/>
    </row>
    <row r="214" spans="1:23" ht="12.95" customHeight="1" x14ac:dyDescent="0.2">
      <c r="A214" s="291"/>
      <c r="B214" s="293"/>
      <c r="C214" s="291"/>
      <c r="D214" s="291"/>
      <c r="E214" s="41"/>
      <c r="F214" s="63"/>
      <c r="G214" s="68"/>
      <c r="H214" s="63"/>
      <c r="I214" s="65"/>
      <c r="J214" s="65"/>
      <c r="K214" s="65"/>
      <c r="L214" s="65"/>
      <c r="M214" s="66"/>
      <c r="N214" s="67"/>
      <c r="O214" s="61"/>
      <c r="P214" s="59"/>
      <c r="Q214" s="60"/>
      <c r="R214" s="61"/>
      <c r="S214" s="59"/>
      <c r="T214" s="60"/>
      <c r="U214" s="60"/>
      <c r="V214" s="60"/>
      <c r="W214" s="61"/>
    </row>
    <row r="215" spans="1:23" ht="12.95" customHeight="1" x14ac:dyDescent="0.2">
      <c r="A215" s="290">
        <v>105</v>
      </c>
      <c r="B215" s="292" t="str">
        <f>'D. PESSOAIS'!B110</f>
        <v>ABIGAIL BATISTA TEIXEIRA</v>
      </c>
      <c r="C215" s="290">
        <f>'D. PESSOAIS'!C110</f>
        <v>80</v>
      </c>
      <c r="D215" s="290" t="str">
        <f>'D. PESSOAIS'!D110</f>
        <v>F</v>
      </c>
      <c r="E215" s="39"/>
      <c r="F215" s="59"/>
      <c r="G215" s="69"/>
      <c r="H215" s="59"/>
      <c r="I215" s="60"/>
      <c r="J215" s="60"/>
      <c r="K215" s="60"/>
      <c r="L215" s="60"/>
      <c r="M215" s="61"/>
      <c r="N215" s="67"/>
      <c r="O215" s="61"/>
      <c r="P215" s="59"/>
      <c r="Q215" s="60"/>
      <c r="R215" s="61"/>
      <c r="S215" s="59"/>
      <c r="T215" s="60"/>
      <c r="U215" s="60"/>
      <c r="V215" s="60"/>
      <c r="W215" s="61"/>
    </row>
    <row r="216" spans="1:23" ht="12.95" customHeight="1" x14ac:dyDescent="0.2">
      <c r="A216" s="291"/>
      <c r="B216" s="293"/>
      <c r="C216" s="291"/>
      <c r="D216" s="291"/>
      <c r="E216" s="39"/>
      <c r="F216" s="59"/>
      <c r="G216" s="69"/>
      <c r="H216" s="59"/>
      <c r="I216" s="60"/>
      <c r="J216" s="60"/>
      <c r="K216" s="60"/>
      <c r="L216" s="60"/>
      <c r="M216" s="61"/>
      <c r="N216" s="67"/>
      <c r="O216" s="61"/>
      <c r="P216" s="59"/>
      <c r="Q216" s="60"/>
      <c r="R216" s="61"/>
      <c r="S216" s="59"/>
      <c r="T216" s="60"/>
      <c r="U216" s="60"/>
      <c r="V216" s="60"/>
      <c r="W216" s="61"/>
    </row>
    <row r="217" spans="1:23" ht="12.95" customHeight="1" x14ac:dyDescent="0.2">
      <c r="A217" s="290">
        <v>106</v>
      </c>
      <c r="B217" s="292" t="str">
        <f>'D. PESSOAIS'!B111</f>
        <v>IRACI BISPO DEFENDI</v>
      </c>
      <c r="C217" s="290">
        <f>'D. PESSOAIS'!C111</f>
        <v>65</v>
      </c>
      <c r="D217" s="290" t="str">
        <f>'D. PESSOAIS'!D111</f>
        <v>F</v>
      </c>
      <c r="E217" s="39"/>
      <c r="F217" s="59"/>
      <c r="G217" s="69"/>
      <c r="H217" s="59"/>
      <c r="I217" s="60"/>
      <c r="J217" s="60"/>
      <c r="K217" s="60"/>
      <c r="L217" s="60"/>
      <c r="M217" s="61"/>
      <c r="N217" s="67"/>
      <c r="O217" s="61"/>
      <c r="P217" s="59"/>
      <c r="Q217" s="60"/>
      <c r="R217" s="61"/>
      <c r="S217" s="59"/>
      <c r="T217" s="60"/>
      <c r="U217" s="60"/>
      <c r="V217" s="60"/>
      <c r="W217" s="61"/>
    </row>
    <row r="218" spans="1:23" ht="12.95" customHeight="1" x14ac:dyDescent="0.2">
      <c r="A218" s="291"/>
      <c r="B218" s="293"/>
      <c r="C218" s="291"/>
      <c r="D218" s="291"/>
      <c r="E218" s="39"/>
      <c r="F218" s="59"/>
      <c r="G218" s="69"/>
      <c r="H218" s="59"/>
      <c r="I218" s="60"/>
      <c r="J218" s="60"/>
      <c r="K218" s="60"/>
      <c r="L218" s="60"/>
      <c r="M218" s="61"/>
      <c r="N218" s="67"/>
      <c r="O218" s="61"/>
      <c r="P218" s="59"/>
      <c r="Q218" s="60"/>
      <c r="R218" s="61"/>
      <c r="S218" s="59"/>
      <c r="T218" s="60"/>
      <c r="U218" s="60"/>
      <c r="V218" s="60"/>
      <c r="W218" s="61"/>
    </row>
    <row r="219" spans="1:23" ht="12.95" customHeight="1" x14ac:dyDescent="0.2">
      <c r="A219" s="290">
        <v>107</v>
      </c>
      <c r="B219" s="292" t="str">
        <f>'D. PESSOAIS'!B112</f>
        <v>MARIA PATRICIA DOS SANTOS</v>
      </c>
      <c r="C219" s="290">
        <f>'D. PESSOAIS'!C112</f>
        <v>64</v>
      </c>
      <c r="D219" s="290" t="str">
        <f>'D. PESSOAIS'!D112</f>
        <v>F</v>
      </c>
      <c r="E219" s="39"/>
      <c r="F219" s="59"/>
      <c r="G219" s="69"/>
      <c r="H219" s="59"/>
      <c r="I219" s="60"/>
      <c r="J219" s="60"/>
      <c r="K219" s="60"/>
      <c r="L219" s="60"/>
      <c r="M219" s="61"/>
      <c r="N219" s="67"/>
      <c r="O219" s="61"/>
      <c r="P219" s="59"/>
      <c r="Q219" s="60"/>
      <c r="R219" s="61"/>
      <c r="S219" s="59"/>
      <c r="T219" s="60"/>
      <c r="U219" s="60"/>
      <c r="V219" s="60"/>
      <c r="W219" s="61"/>
    </row>
    <row r="220" spans="1:23" ht="12.95" customHeight="1" x14ac:dyDescent="0.2">
      <c r="A220" s="291"/>
      <c r="B220" s="293"/>
      <c r="C220" s="291"/>
      <c r="D220" s="291"/>
      <c r="E220" s="39"/>
      <c r="F220" s="59"/>
      <c r="G220" s="69"/>
      <c r="H220" s="59"/>
      <c r="I220" s="60"/>
      <c r="J220" s="60"/>
      <c r="K220" s="60"/>
      <c r="L220" s="60"/>
      <c r="M220" s="61"/>
      <c r="N220" s="67"/>
      <c r="O220" s="61"/>
      <c r="P220" s="59"/>
      <c r="Q220" s="60"/>
      <c r="R220" s="61"/>
      <c r="S220" s="59"/>
      <c r="T220" s="60"/>
      <c r="U220" s="60"/>
      <c r="V220" s="60"/>
      <c r="W220" s="61"/>
    </row>
    <row r="221" spans="1:23" ht="12.95" customHeight="1" x14ac:dyDescent="0.2">
      <c r="A221" s="290">
        <v>108</v>
      </c>
      <c r="B221" s="292" t="str">
        <f>'D. PESSOAIS'!B113</f>
        <v xml:space="preserve">APARECIDA LOURDES SIMOES GARIANE </v>
      </c>
      <c r="C221" s="290">
        <f>'D. PESSOAIS'!C113</f>
        <v>61</v>
      </c>
      <c r="D221" s="290" t="str">
        <f>'D. PESSOAIS'!D113</f>
        <v>F</v>
      </c>
      <c r="E221" s="39"/>
      <c r="F221" s="59"/>
      <c r="G221" s="69"/>
      <c r="H221" s="59"/>
      <c r="I221" s="60"/>
      <c r="J221" s="60"/>
      <c r="K221" s="60"/>
      <c r="L221" s="60"/>
      <c r="M221" s="61"/>
      <c r="N221" s="67"/>
      <c r="O221" s="61"/>
      <c r="P221" s="59"/>
      <c r="Q221" s="60"/>
      <c r="R221" s="61"/>
      <c r="S221" s="59"/>
      <c r="T221" s="60"/>
      <c r="U221" s="60" t="s">
        <v>4</v>
      </c>
      <c r="V221" s="60"/>
      <c r="W221" s="61"/>
    </row>
    <row r="222" spans="1:23" ht="12.95" customHeight="1" x14ac:dyDescent="0.2">
      <c r="A222" s="291"/>
      <c r="B222" s="293"/>
      <c r="C222" s="291"/>
      <c r="D222" s="291"/>
      <c r="E222" s="39"/>
      <c r="F222" s="59"/>
      <c r="G222" s="69"/>
      <c r="H222" s="59"/>
      <c r="I222" s="60"/>
      <c r="J222" s="60"/>
      <c r="K222" s="60"/>
      <c r="L222" s="60"/>
      <c r="M222" s="61"/>
      <c r="N222" s="67"/>
      <c r="O222" s="61"/>
      <c r="P222" s="59"/>
      <c r="Q222" s="60"/>
      <c r="R222" s="61"/>
      <c r="S222" s="59"/>
      <c r="T222" s="60"/>
      <c r="U222" s="60"/>
      <c r="V222" s="60"/>
      <c r="W222" s="61"/>
    </row>
    <row r="223" spans="1:23" ht="12.95" customHeight="1" x14ac:dyDescent="0.2">
      <c r="A223" s="290">
        <v>109</v>
      </c>
      <c r="B223" s="292">
        <f>'D. PESSOAIS'!B114</f>
        <v>0</v>
      </c>
      <c r="C223" s="290">
        <f>'D. PESSOAIS'!C114</f>
        <v>0</v>
      </c>
      <c r="D223" s="290">
        <f>'D. PESSOAIS'!D114</f>
        <v>0</v>
      </c>
      <c r="E223" s="39"/>
      <c r="F223" s="59"/>
      <c r="G223" s="69"/>
      <c r="H223" s="59"/>
      <c r="I223" s="60"/>
      <c r="J223" s="60"/>
      <c r="K223" s="60"/>
      <c r="L223" s="60"/>
      <c r="M223" s="61"/>
      <c r="N223" s="67"/>
      <c r="O223" s="61"/>
      <c r="P223" s="59"/>
      <c r="Q223" s="60"/>
      <c r="R223" s="61"/>
      <c r="S223" s="59"/>
      <c r="T223" s="60"/>
      <c r="U223" s="60"/>
      <c r="V223" s="60"/>
      <c r="W223" s="61"/>
    </row>
    <row r="224" spans="1:23" ht="12.95" customHeight="1" x14ac:dyDescent="0.2">
      <c r="A224" s="291"/>
      <c r="B224" s="293"/>
      <c r="C224" s="291"/>
      <c r="D224" s="291"/>
      <c r="E224" s="39"/>
      <c r="F224" s="59"/>
      <c r="G224" s="69"/>
      <c r="H224" s="59"/>
      <c r="I224" s="60"/>
      <c r="J224" s="60"/>
      <c r="K224" s="60"/>
      <c r="L224" s="60"/>
      <c r="M224" s="61"/>
      <c r="N224" s="67"/>
      <c r="O224" s="61"/>
      <c r="P224" s="59"/>
      <c r="Q224" s="60"/>
      <c r="R224" s="61"/>
      <c r="S224" s="59"/>
      <c r="T224" s="60"/>
      <c r="U224" s="60"/>
      <c r="V224" s="60"/>
      <c r="W224" s="61"/>
    </row>
    <row r="225" spans="1:23" ht="12.95" customHeight="1" x14ac:dyDescent="0.2">
      <c r="A225" s="290">
        <v>110</v>
      </c>
      <c r="B225" s="292">
        <f>'D. PESSOAIS'!B115</f>
        <v>0</v>
      </c>
      <c r="C225" s="290">
        <f>'D. PESSOAIS'!C115</f>
        <v>0</v>
      </c>
      <c r="D225" s="290">
        <f>'D. PESSOAIS'!D115</f>
        <v>0</v>
      </c>
      <c r="E225" s="39"/>
      <c r="F225" s="59"/>
      <c r="G225" s="69"/>
      <c r="H225" s="59"/>
      <c r="I225" s="60"/>
      <c r="J225" s="60"/>
      <c r="K225" s="60"/>
      <c r="L225" s="60"/>
      <c r="M225" s="61"/>
      <c r="N225" s="67"/>
      <c r="O225" s="61"/>
      <c r="P225" s="59"/>
      <c r="Q225" s="60"/>
      <c r="R225" s="61"/>
      <c r="S225" s="59"/>
      <c r="T225" s="60"/>
      <c r="U225" s="60"/>
      <c r="V225" s="60"/>
      <c r="W225" s="61"/>
    </row>
    <row r="226" spans="1:23" ht="12.95" customHeight="1" x14ac:dyDescent="0.2">
      <c r="A226" s="291"/>
      <c r="B226" s="293"/>
      <c r="C226" s="291"/>
      <c r="D226" s="291"/>
      <c r="E226" s="39"/>
      <c r="F226" s="59"/>
      <c r="G226" s="69"/>
      <c r="H226" s="59"/>
      <c r="I226" s="60"/>
      <c r="J226" s="60"/>
      <c r="K226" s="60"/>
      <c r="L226" s="60"/>
      <c r="M226" s="61"/>
      <c r="N226" s="67"/>
      <c r="O226" s="61"/>
      <c r="P226" s="59"/>
      <c r="Q226" s="60"/>
      <c r="R226" s="61"/>
      <c r="S226" s="59"/>
      <c r="T226" s="60"/>
      <c r="U226" s="60"/>
      <c r="V226" s="60"/>
      <c r="W226" s="61"/>
    </row>
    <row r="227" spans="1:23" ht="12.95" customHeight="1" x14ac:dyDescent="0.2">
      <c r="A227" s="290">
        <v>111</v>
      </c>
      <c r="B227" s="292">
        <f>'D. PESSOAIS'!B116</f>
        <v>0</v>
      </c>
      <c r="C227" s="290">
        <f>'D. PESSOAIS'!C116</f>
        <v>0</v>
      </c>
      <c r="D227" s="290">
        <f>'D. PESSOAIS'!D116</f>
        <v>0</v>
      </c>
      <c r="E227" s="39"/>
      <c r="F227" s="59"/>
      <c r="G227" s="69"/>
      <c r="H227" s="59"/>
      <c r="I227" s="60"/>
      <c r="J227" s="60"/>
      <c r="K227" s="60"/>
      <c r="L227" s="60"/>
      <c r="M227" s="61"/>
      <c r="N227" s="67"/>
      <c r="O227" s="61"/>
      <c r="P227" s="59"/>
      <c r="Q227" s="60"/>
      <c r="R227" s="61"/>
      <c r="S227" s="59"/>
      <c r="T227" s="60"/>
      <c r="U227" s="60"/>
      <c r="V227" s="60"/>
      <c r="W227" s="61"/>
    </row>
    <row r="228" spans="1:23" ht="12.95" customHeight="1" x14ac:dyDescent="0.2">
      <c r="A228" s="291"/>
      <c r="B228" s="293"/>
      <c r="C228" s="291"/>
      <c r="D228" s="291"/>
      <c r="E228" s="39"/>
      <c r="F228" s="59"/>
      <c r="G228" s="69"/>
      <c r="H228" s="59"/>
      <c r="I228" s="60"/>
      <c r="J228" s="60"/>
      <c r="K228" s="60"/>
      <c r="L228" s="60"/>
      <c r="M228" s="61"/>
      <c r="N228" s="67"/>
      <c r="O228" s="61"/>
      <c r="P228" s="59"/>
      <c r="Q228" s="60"/>
      <c r="R228" s="61"/>
      <c r="S228" s="59"/>
      <c r="T228" s="60"/>
      <c r="U228" s="60"/>
      <c r="V228" s="60"/>
      <c r="W228" s="61"/>
    </row>
    <row r="229" spans="1:23" ht="12.95" customHeight="1" x14ac:dyDescent="0.2">
      <c r="A229" s="290">
        <v>112</v>
      </c>
      <c r="B229" s="292">
        <f>'D. PESSOAIS'!B117</f>
        <v>0</v>
      </c>
      <c r="C229" s="290">
        <f>'D. PESSOAIS'!C117</f>
        <v>0</v>
      </c>
      <c r="D229" s="290">
        <f>'D. PESSOAIS'!D117</f>
        <v>0</v>
      </c>
      <c r="E229" s="39"/>
      <c r="F229" s="59"/>
      <c r="G229" s="69"/>
      <c r="H229" s="59"/>
      <c r="I229" s="60"/>
      <c r="J229" s="60"/>
      <c r="K229" s="60"/>
      <c r="L229" s="60"/>
      <c r="M229" s="61"/>
      <c r="N229" s="67"/>
      <c r="O229" s="61"/>
      <c r="P229" s="59"/>
      <c r="Q229" s="60"/>
      <c r="R229" s="61"/>
      <c r="S229" s="59"/>
      <c r="T229" s="60"/>
      <c r="U229" s="60"/>
      <c r="V229" s="60"/>
      <c r="W229" s="61"/>
    </row>
    <row r="230" spans="1:23" ht="12.95" customHeight="1" x14ac:dyDescent="0.2">
      <c r="A230" s="291"/>
      <c r="B230" s="293"/>
      <c r="C230" s="291"/>
      <c r="D230" s="291"/>
      <c r="E230" s="39"/>
      <c r="F230" s="59"/>
      <c r="G230" s="69"/>
      <c r="H230" s="59"/>
      <c r="I230" s="60"/>
      <c r="J230" s="60"/>
      <c r="K230" s="60"/>
      <c r="L230" s="60"/>
      <c r="M230" s="61"/>
      <c r="N230" s="67"/>
      <c r="O230" s="61"/>
      <c r="P230" s="59"/>
      <c r="Q230" s="60"/>
      <c r="R230" s="61"/>
      <c r="S230" s="59"/>
      <c r="T230" s="60"/>
      <c r="U230" s="60"/>
      <c r="V230" s="60"/>
      <c r="W230" s="61"/>
    </row>
    <row r="231" spans="1:23" ht="12.95" customHeight="1" x14ac:dyDescent="0.2">
      <c r="A231" s="290">
        <v>113</v>
      </c>
      <c r="B231" s="292">
        <f>'D. PESSOAIS'!B118</f>
        <v>0</v>
      </c>
      <c r="C231" s="290">
        <f>'D. PESSOAIS'!C118</f>
        <v>0</v>
      </c>
      <c r="D231" s="290">
        <f>'D. PESSOAIS'!D118</f>
        <v>0</v>
      </c>
      <c r="E231" s="39"/>
      <c r="F231" s="59"/>
      <c r="G231" s="69"/>
      <c r="H231" s="59"/>
      <c r="I231" s="60"/>
      <c r="J231" s="60"/>
      <c r="K231" s="60"/>
      <c r="L231" s="60"/>
      <c r="M231" s="61"/>
      <c r="N231" s="67"/>
      <c r="O231" s="61"/>
      <c r="P231" s="59"/>
      <c r="Q231" s="60"/>
      <c r="R231" s="61"/>
      <c r="S231" s="59"/>
      <c r="T231" s="60"/>
      <c r="U231" s="60"/>
      <c r="V231" s="60"/>
      <c r="W231" s="61"/>
    </row>
    <row r="232" spans="1:23" ht="12.95" customHeight="1" x14ac:dyDescent="0.2">
      <c r="A232" s="291"/>
      <c r="B232" s="293"/>
      <c r="C232" s="291"/>
      <c r="D232" s="291"/>
      <c r="E232" s="39"/>
      <c r="F232" s="59"/>
      <c r="G232" s="69"/>
      <c r="H232" s="59"/>
      <c r="I232" s="60"/>
      <c r="J232" s="60"/>
      <c r="K232" s="60"/>
      <c r="L232" s="60"/>
      <c r="M232" s="61"/>
      <c r="N232" s="67"/>
      <c r="O232" s="61"/>
      <c r="P232" s="59"/>
      <c r="Q232" s="60"/>
      <c r="R232" s="61"/>
      <c r="S232" s="59"/>
      <c r="T232" s="60"/>
      <c r="U232" s="60"/>
      <c r="V232" s="60"/>
      <c r="W232" s="61"/>
    </row>
    <row r="233" spans="1:23" ht="12.95" customHeight="1" x14ac:dyDescent="0.2">
      <c r="A233" s="290">
        <v>114</v>
      </c>
      <c r="B233" s="292">
        <f>'D. PESSOAIS'!B119</f>
        <v>0</v>
      </c>
      <c r="C233" s="290">
        <f>'D. PESSOAIS'!C119</f>
        <v>0</v>
      </c>
      <c r="D233" s="290">
        <f>'D. PESSOAIS'!D119</f>
        <v>0</v>
      </c>
      <c r="E233" s="39"/>
      <c r="F233" s="59"/>
      <c r="G233" s="69"/>
      <c r="H233" s="59"/>
      <c r="I233" s="60"/>
      <c r="J233" s="60"/>
      <c r="K233" s="60"/>
      <c r="L233" s="60"/>
      <c r="M233" s="61"/>
      <c r="N233" s="67"/>
      <c r="O233" s="61"/>
      <c r="P233" s="59"/>
      <c r="Q233" s="60"/>
      <c r="R233" s="61"/>
      <c r="S233" s="59"/>
      <c r="T233" s="60"/>
      <c r="U233" s="60"/>
      <c r="V233" s="60"/>
      <c r="W233" s="61"/>
    </row>
    <row r="234" spans="1:23" ht="12.95" customHeight="1" x14ac:dyDescent="0.2">
      <c r="A234" s="291"/>
      <c r="B234" s="293"/>
      <c r="C234" s="291"/>
      <c r="D234" s="291"/>
      <c r="E234" s="39"/>
      <c r="F234" s="59"/>
      <c r="G234" s="69"/>
      <c r="H234" s="59"/>
      <c r="I234" s="60"/>
      <c r="J234" s="60"/>
      <c r="K234" s="60"/>
      <c r="L234" s="60"/>
      <c r="M234" s="61"/>
      <c r="N234" s="67"/>
      <c r="O234" s="61"/>
      <c r="P234" s="59"/>
      <c r="Q234" s="60"/>
      <c r="R234" s="61"/>
      <c r="S234" s="59"/>
      <c r="T234" s="60"/>
      <c r="U234" s="60"/>
      <c r="V234" s="60"/>
      <c r="W234" s="61"/>
    </row>
    <row r="235" spans="1:23" ht="12.95" customHeight="1" x14ac:dyDescent="0.2">
      <c r="A235" s="290">
        <v>115</v>
      </c>
      <c r="B235" s="292">
        <f>'D. PESSOAIS'!B120</f>
        <v>0</v>
      </c>
      <c r="C235" s="290">
        <f>'D. PESSOAIS'!C120</f>
        <v>0</v>
      </c>
      <c r="D235" s="290">
        <f>'D. PESSOAIS'!D120</f>
        <v>0</v>
      </c>
      <c r="E235" s="39"/>
      <c r="F235" s="59"/>
      <c r="G235" s="69"/>
      <c r="H235" s="59"/>
      <c r="I235" s="60"/>
      <c r="J235" s="60"/>
      <c r="K235" s="60"/>
      <c r="L235" s="60"/>
      <c r="M235" s="61"/>
      <c r="N235" s="67"/>
      <c r="O235" s="61"/>
      <c r="P235" s="59"/>
      <c r="Q235" s="60"/>
      <c r="R235" s="61"/>
      <c r="S235" s="59"/>
      <c r="T235" s="60"/>
      <c r="U235" s="60"/>
      <c r="V235" s="60"/>
      <c r="W235" s="61"/>
    </row>
    <row r="236" spans="1:23" ht="12.95" customHeight="1" x14ac:dyDescent="0.2">
      <c r="A236" s="291"/>
      <c r="B236" s="293"/>
      <c r="C236" s="291"/>
      <c r="D236" s="291"/>
      <c r="E236" s="39"/>
      <c r="F236" s="59"/>
      <c r="G236" s="69"/>
      <c r="H236" s="59"/>
      <c r="I236" s="60"/>
      <c r="J236" s="60"/>
      <c r="K236" s="60"/>
      <c r="L236" s="60"/>
      <c r="M236" s="61"/>
      <c r="N236" s="67"/>
      <c r="O236" s="61"/>
      <c r="P236" s="59"/>
      <c r="Q236" s="60"/>
      <c r="R236" s="61"/>
      <c r="S236" s="59"/>
      <c r="T236" s="60"/>
      <c r="U236" s="60"/>
      <c r="V236" s="60"/>
      <c r="W236" s="61"/>
    </row>
    <row r="237" spans="1:23" ht="12.95" customHeight="1" x14ac:dyDescent="0.2">
      <c r="A237" s="290">
        <v>116</v>
      </c>
      <c r="B237" s="292">
        <f>'D. PESSOAIS'!B121</f>
        <v>0</v>
      </c>
      <c r="C237" s="290">
        <f>'D. PESSOAIS'!C121</f>
        <v>0</v>
      </c>
      <c r="D237" s="290">
        <f>'D. PESSOAIS'!D121</f>
        <v>0</v>
      </c>
      <c r="E237" s="39"/>
      <c r="F237" s="59"/>
      <c r="G237" s="69"/>
      <c r="H237" s="59"/>
      <c r="I237" s="60"/>
      <c r="J237" s="60"/>
      <c r="K237" s="60"/>
      <c r="L237" s="60"/>
      <c r="M237" s="61"/>
      <c r="N237" s="67"/>
      <c r="O237" s="61"/>
      <c r="P237" s="59"/>
      <c r="Q237" s="60"/>
      <c r="R237" s="61"/>
      <c r="S237" s="59"/>
      <c r="T237" s="60"/>
      <c r="U237" s="60"/>
      <c r="V237" s="60"/>
      <c r="W237" s="61"/>
    </row>
    <row r="238" spans="1:23" ht="12.95" customHeight="1" x14ac:dyDescent="0.2">
      <c r="A238" s="291"/>
      <c r="B238" s="293"/>
      <c r="C238" s="291"/>
      <c r="D238" s="291"/>
      <c r="E238" s="39"/>
      <c r="F238" s="59"/>
      <c r="G238" s="69"/>
      <c r="H238" s="59"/>
      <c r="I238" s="60"/>
      <c r="J238" s="60"/>
      <c r="K238" s="60"/>
      <c r="L238" s="60"/>
      <c r="M238" s="61"/>
      <c r="N238" s="67"/>
      <c r="O238" s="61"/>
      <c r="P238" s="59"/>
      <c r="Q238" s="60"/>
      <c r="R238" s="61"/>
      <c r="S238" s="59"/>
      <c r="T238" s="60"/>
      <c r="U238" s="60"/>
      <c r="V238" s="60"/>
      <c r="W238" s="61"/>
    </row>
    <row r="239" spans="1:23" ht="12.95" customHeight="1" x14ac:dyDescent="0.2">
      <c r="A239" s="290">
        <v>117</v>
      </c>
      <c r="B239" s="292">
        <f>'D. PESSOAIS'!B122</f>
        <v>0</v>
      </c>
      <c r="C239" s="290">
        <f>'D. PESSOAIS'!C122</f>
        <v>0</v>
      </c>
      <c r="D239" s="290">
        <f>'D. PESSOAIS'!D122</f>
        <v>0</v>
      </c>
      <c r="E239" s="39"/>
      <c r="F239" s="59"/>
      <c r="G239" s="69"/>
      <c r="H239" s="59"/>
      <c r="I239" s="60"/>
      <c r="J239" s="60"/>
      <c r="K239" s="60"/>
      <c r="L239" s="60"/>
      <c r="M239" s="61"/>
      <c r="N239" s="67"/>
      <c r="O239" s="61"/>
      <c r="P239" s="59"/>
      <c r="Q239" s="60"/>
      <c r="R239" s="61"/>
      <c r="S239" s="59"/>
      <c r="T239" s="60"/>
      <c r="U239" s="60"/>
      <c r="V239" s="60"/>
      <c r="W239" s="61"/>
    </row>
    <row r="240" spans="1:23" ht="12.95" customHeight="1" x14ac:dyDescent="0.2">
      <c r="A240" s="291"/>
      <c r="B240" s="293"/>
      <c r="C240" s="291"/>
      <c r="D240" s="291"/>
      <c r="E240" s="39"/>
      <c r="F240" s="59"/>
      <c r="G240" s="69"/>
      <c r="H240" s="59"/>
      <c r="I240" s="60"/>
      <c r="J240" s="60"/>
      <c r="K240" s="60"/>
      <c r="L240" s="60"/>
      <c r="M240" s="61"/>
      <c r="N240" s="67"/>
      <c r="O240" s="61"/>
      <c r="P240" s="59"/>
      <c r="Q240" s="60"/>
      <c r="R240" s="61"/>
      <c r="S240" s="59"/>
      <c r="T240" s="60"/>
      <c r="U240" s="60"/>
      <c r="V240" s="60"/>
      <c r="W240" s="61"/>
    </row>
    <row r="241" spans="1:23" ht="12.95" customHeight="1" x14ac:dyDescent="0.2">
      <c r="A241" s="290">
        <v>118</v>
      </c>
      <c r="B241" s="292">
        <f>'D. PESSOAIS'!B123</f>
        <v>0</v>
      </c>
      <c r="C241" s="290">
        <f>'D. PESSOAIS'!C123</f>
        <v>0</v>
      </c>
      <c r="D241" s="290">
        <f>'D. PESSOAIS'!D123</f>
        <v>0</v>
      </c>
      <c r="E241" s="39"/>
      <c r="F241" s="59"/>
      <c r="G241" s="69"/>
      <c r="H241" s="59"/>
      <c r="I241" s="60"/>
      <c r="J241" s="60"/>
      <c r="K241" s="60"/>
      <c r="L241" s="60"/>
      <c r="M241" s="61"/>
      <c r="N241" s="67"/>
      <c r="O241" s="61"/>
      <c r="P241" s="59"/>
      <c r="Q241" s="60"/>
      <c r="R241" s="61"/>
      <c r="S241" s="59"/>
      <c r="T241" s="60"/>
      <c r="U241" s="60"/>
      <c r="V241" s="60"/>
      <c r="W241" s="61"/>
    </row>
    <row r="242" spans="1:23" ht="12.95" customHeight="1" x14ac:dyDescent="0.2">
      <c r="A242" s="291"/>
      <c r="B242" s="293"/>
      <c r="C242" s="291"/>
      <c r="D242" s="291"/>
      <c r="E242" s="39"/>
      <c r="F242" s="59"/>
      <c r="G242" s="69"/>
      <c r="H242" s="59"/>
      <c r="I242" s="60"/>
      <c r="J242" s="60"/>
      <c r="K242" s="60"/>
      <c r="L242" s="60"/>
      <c r="M242" s="61"/>
      <c r="N242" s="67"/>
      <c r="O242" s="61"/>
      <c r="P242" s="59"/>
      <c r="Q242" s="60"/>
      <c r="R242" s="61"/>
      <c r="S242" s="59"/>
      <c r="T242" s="60"/>
      <c r="U242" s="60"/>
      <c r="V242" s="60"/>
      <c r="W242" s="61"/>
    </row>
    <row r="243" spans="1:23" ht="12.95" customHeight="1" x14ac:dyDescent="0.2">
      <c r="A243" s="290">
        <v>119</v>
      </c>
      <c r="B243" s="292">
        <f>'D. PESSOAIS'!B124</f>
        <v>0</v>
      </c>
      <c r="C243" s="290">
        <f>'D. PESSOAIS'!C124</f>
        <v>0</v>
      </c>
      <c r="D243" s="290">
        <f>'D. PESSOAIS'!D124</f>
        <v>0</v>
      </c>
      <c r="E243" s="39"/>
      <c r="F243" s="59"/>
      <c r="G243" s="69"/>
      <c r="H243" s="59"/>
      <c r="I243" s="60"/>
      <c r="J243" s="60"/>
      <c r="K243" s="60"/>
      <c r="L243" s="60"/>
      <c r="M243" s="61"/>
      <c r="N243" s="67"/>
      <c r="O243" s="61"/>
      <c r="P243" s="59"/>
      <c r="Q243" s="60"/>
      <c r="R243" s="61"/>
      <c r="S243" s="59"/>
      <c r="T243" s="60"/>
      <c r="U243" s="60"/>
      <c r="V243" s="60"/>
      <c r="W243" s="61"/>
    </row>
    <row r="244" spans="1:23" ht="12.95" customHeight="1" x14ac:dyDescent="0.2">
      <c r="A244" s="291"/>
      <c r="B244" s="293"/>
      <c r="C244" s="291"/>
      <c r="D244" s="291"/>
      <c r="E244" s="39"/>
      <c r="F244" s="59"/>
      <c r="G244" s="69"/>
      <c r="H244" s="59"/>
      <c r="I244" s="60"/>
      <c r="J244" s="60"/>
      <c r="K244" s="60"/>
      <c r="L244" s="60"/>
      <c r="M244" s="61"/>
      <c r="N244" s="67"/>
      <c r="O244" s="61"/>
      <c r="P244" s="59"/>
      <c r="Q244" s="60"/>
      <c r="R244" s="61"/>
      <c r="S244" s="59"/>
      <c r="T244" s="60"/>
      <c r="U244" s="60"/>
      <c r="V244" s="60"/>
      <c r="W244" s="61"/>
    </row>
    <row r="245" spans="1:23" ht="12.95" customHeight="1" x14ac:dyDescent="0.2">
      <c r="A245" s="290">
        <v>120</v>
      </c>
      <c r="B245" s="292">
        <f>'D. PESSOAIS'!B125</f>
        <v>0</v>
      </c>
      <c r="C245" s="290">
        <f>'D. PESSOAIS'!C125</f>
        <v>0</v>
      </c>
      <c r="D245" s="290">
        <f>'D. PESSOAIS'!D125</f>
        <v>0</v>
      </c>
      <c r="E245" s="39"/>
      <c r="F245" s="59"/>
      <c r="G245" s="69"/>
      <c r="H245" s="59"/>
      <c r="I245" s="60"/>
      <c r="J245" s="60"/>
      <c r="K245" s="60"/>
      <c r="L245" s="60"/>
      <c r="M245" s="61"/>
      <c r="N245" s="67"/>
      <c r="O245" s="61"/>
      <c r="P245" s="59"/>
      <c r="Q245" s="60"/>
      <c r="R245" s="61"/>
      <c r="S245" s="59"/>
      <c r="T245" s="60"/>
      <c r="U245" s="60"/>
      <c r="V245" s="60"/>
      <c r="W245" s="61"/>
    </row>
    <row r="246" spans="1:23" ht="12.95" customHeight="1" x14ac:dyDescent="0.2">
      <c r="A246" s="291"/>
      <c r="B246" s="293"/>
      <c r="C246" s="291"/>
      <c r="D246" s="291"/>
      <c r="E246" s="39"/>
      <c r="F246" s="59"/>
      <c r="G246" s="69"/>
      <c r="H246" s="59"/>
      <c r="I246" s="60"/>
      <c r="J246" s="60"/>
      <c r="K246" s="60"/>
      <c r="L246" s="60"/>
      <c r="M246" s="61"/>
      <c r="N246" s="67"/>
      <c r="O246" s="61"/>
      <c r="P246" s="59"/>
      <c r="Q246" s="60"/>
      <c r="R246" s="61"/>
      <c r="S246" s="59"/>
      <c r="T246" s="60"/>
      <c r="U246" s="60"/>
      <c r="V246" s="60"/>
      <c r="W246" s="61"/>
    </row>
    <row r="247" spans="1:23" ht="12.95" customHeight="1" x14ac:dyDescent="0.2">
      <c r="A247" s="290">
        <v>121</v>
      </c>
      <c r="B247" s="292">
        <f>'D. PESSOAIS'!B126</f>
        <v>0</v>
      </c>
      <c r="C247" s="290">
        <f>'D. PESSOAIS'!C126</f>
        <v>0</v>
      </c>
      <c r="D247" s="290">
        <f>'D. PESSOAIS'!D126</f>
        <v>0</v>
      </c>
      <c r="E247" s="39"/>
      <c r="F247" s="59"/>
      <c r="G247" s="69"/>
      <c r="H247" s="59"/>
      <c r="I247" s="60"/>
      <c r="J247" s="60"/>
      <c r="K247" s="60"/>
      <c r="L247" s="60"/>
      <c r="M247" s="61"/>
      <c r="N247" s="67"/>
      <c r="O247" s="61"/>
      <c r="P247" s="59"/>
      <c r="Q247" s="60"/>
      <c r="R247" s="61"/>
      <c r="S247" s="59"/>
      <c r="T247" s="60"/>
      <c r="U247" s="60"/>
      <c r="V247" s="60"/>
      <c r="W247" s="61"/>
    </row>
    <row r="248" spans="1:23" ht="11.25" customHeight="1" x14ac:dyDescent="0.2">
      <c r="A248" s="291"/>
      <c r="B248" s="293"/>
      <c r="C248" s="291"/>
      <c r="D248" s="291"/>
      <c r="E248" s="39"/>
      <c r="F248" s="59"/>
      <c r="G248" s="69"/>
      <c r="H248" s="59"/>
      <c r="I248" s="60"/>
      <c r="J248" s="60"/>
      <c r="K248" s="60"/>
      <c r="L248" s="60"/>
      <c r="M248" s="61"/>
      <c r="N248" s="67"/>
      <c r="O248" s="61"/>
      <c r="P248" s="59"/>
      <c r="Q248" s="60"/>
      <c r="R248" s="61"/>
      <c r="S248" s="59"/>
      <c r="T248" s="60"/>
      <c r="U248" s="60"/>
      <c r="V248" s="60"/>
      <c r="W248" s="61"/>
    </row>
    <row r="249" spans="1:23" ht="12" customHeight="1" x14ac:dyDescent="0.2">
      <c r="A249" s="290">
        <v>122</v>
      </c>
      <c r="B249" s="292">
        <f>'D. PESSOAIS'!B127</f>
        <v>0</v>
      </c>
      <c r="C249" s="290">
        <f>'D. PESSOAIS'!C127</f>
        <v>0</v>
      </c>
      <c r="D249" s="290">
        <f>'D. PESSOAIS'!D127</f>
        <v>0</v>
      </c>
      <c r="E249" s="39"/>
      <c r="F249" s="59"/>
      <c r="G249" s="69"/>
      <c r="H249" s="59"/>
      <c r="I249" s="60"/>
      <c r="J249" s="60"/>
      <c r="K249" s="60"/>
      <c r="L249" s="60"/>
      <c r="M249" s="61"/>
      <c r="N249" s="67"/>
      <c r="O249" s="61"/>
      <c r="P249" s="59"/>
      <c r="Q249" s="60"/>
      <c r="R249" s="61"/>
      <c r="S249" s="59"/>
      <c r="T249" s="60"/>
      <c r="U249" s="60"/>
      <c r="V249" s="60"/>
      <c r="W249" s="61"/>
    </row>
    <row r="250" spans="1:23" ht="13.5" customHeight="1" x14ac:dyDescent="0.2">
      <c r="A250" s="291"/>
      <c r="B250" s="293"/>
      <c r="C250" s="291"/>
      <c r="D250" s="291"/>
      <c r="E250" s="39"/>
      <c r="F250" s="59"/>
      <c r="G250" s="69"/>
      <c r="H250" s="59"/>
      <c r="I250" s="60"/>
      <c r="J250" s="60"/>
      <c r="K250" s="60"/>
      <c r="L250" s="60"/>
      <c r="M250" s="61"/>
      <c r="N250" s="67"/>
      <c r="O250" s="61"/>
      <c r="P250" s="59"/>
      <c r="Q250" s="60"/>
      <c r="R250" s="61"/>
      <c r="S250" s="59"/>
      <c r="T250" s="60"/>
      <c r="U250" s="60"/>
      <c r="V250" s="60"/>
      <c r="W250" s="61"/>
    </row>
    <row r="251" spans="1:23" ht="13.5" customHeight="1" x14ac:dyDescent="0.2">
      <c r="A251" s="290">
        <v>123</v>
      </c>
      <c r="B251" s="292">
        <f>'D. PESSOAIS'!B128</f>
        <v>0</v>
      </c>
      <c r="C251" s="290">
        <f>'D. PESSOAIS'!C128</f>
        <v>0</v>
      </c>
      <c r="D251" s="290">
        <f>'D. PESSOAIS'!D128</f>
        <v>0</v>
      </c>
      <c r="E251" s="39"/>
      <c r="F251" s="59"/>
      <c r="G251" s="69"/>
      <c r="H251" s="59"/>
      <c r="I251" s="60"/>
      <c r="J251" s="60"/>
      <c r="K251" s="60"/>
      <c r="L251" s="60"/>
      <c r="M251" s="61"/>
      <c r="N251" s="67"/>
      <c r="O251" s="61"/>
      <c r="P251" s="59"/>
      <c r="Q251" s="60"/>
      <c r="R251" s="61"/>
      <c r="S251" s="59"/>
      <c r="T251" s="60"/>
      <c r="U251" s="60"/>
      <c r="V251" s="60"/>
      <c r="W251" s="61"/>
    </row>
    <row r="252" spans="1:23" ht="13.5" customHeight="1" x14ac:dyDescent="0.2">
      <c r="A252" s="291"/>
      <c r="B252" s="293"/>
      <c r="C252" s="291"/>
      <c r="D252" s="291"/>
      <c r="E252" s="39"/>
      <c r="F252" s="59"/>
      <c r="G252" s="69"/>
      <c r="H252" s="59"/>
      <c r="I252" s="60"/>
      <c r="J252" s="60"/>
      <c r="K252" s="60"/>
      <c r="L252" s="60"/>
      <c r="M252" s="61"/>
      <c r="N252" s="67"/>
      <c r="O252" s="61"/>
      <c r="P252" s="59"/>
      <c r="Q252" s="60"/>
      <c r="R252" s="61"/>
      <c r="S252" s="59"/>
      <c r="T252" s="60"/>
      <c r="U252" s="60"/>
      <c r="V252" s="60"/>
      <c r="W252" s="61"/>
    </row>
    <row r="253" spans="1:23" ht="13.5" customHeight="1" x14ac:dyDescent="0.2">
      <c r="A253" s="290">
        <v>124</v>
      </c>
      <c r="B253" s="292">
        <f>'D. PESSOAIS'!B129</f>
        <v>0</v>
      </c>
      <c r="C253" s="290">
        <f>'D. PESSOAIS'!C129</f>
        <v>0</v>
      </c>
      <c r="D253" s="290">
        <f>'D. PESSOAIS'!D129</f>
        <v>0</v>
      </c>
      <c r="E253" s="39"/>
      <c r="F253" s="59"/>
      <c r="G253" s="69"/>
      <c r="H253" s="59"/>
      <c r="I253" s="60"/>
      <c r="J253" s="60"/>
      <c r="K253" s="60"/>
      <c r="L253" s="60"/>
      <c r="M253" s="61"/>
      <c r="N253" s="67"/>
      <c r="O253" s="61"/>
      <c r="P253" s="59"/>
      <c r="Q253" s="60"/>
      <c r="R253" s="61"/>
      <c r="S253" s="59"/>
      <c r="T253" s="60"/>
      <c r="U253" s="60"/>
      <c r="V253" s="60"/>
      <c r="W253" s="61"/>
    </row>
    <row r="254" spans="1:23" ht="11.25" x14ac:dyDescent="0.2">
      <c r="A254" s="291"/>
      <c r="B254" s="293"/>
      <c r="C254" s="291"/>
      <c r="D254" s="291"/>
      <c r="E254" s="39"/>
      <c r="F254" s="59"/>
      <c r="G254" s="69"/>
      <c r="H254" s="59"/>
      <c r="I254" s="60"/>
      <c r="J254" s="60"/>
      <c r="K254" s="60"/>
      <c r="L254" s="60"/>
      <c r="M254" s="61"/>
      <c r="N254" s="67"/>
      <c r="O254" s="61"/>
      <c r="P254" s="59"/>
      <c r="Q254" s="60"/>
      <c r="R254" s="61"/>
      <c r="S254" s="59"/>
      <c r="T254" s="60"/>
      <c r="U254" s="60"/>
      <c r="V254" s="60"/>
      <c r="W254" s="61"/>
    </row>
    <row r="255" spans="1:23" ht="11.25" x14ac:dyDescent="0.2">
      <c r="A255" s="290">
        <v>125</v>
      </c>
      <c r="B255" s="292">
        <f>'D. PESSOAIS'!B130</f>
        <v>0</v>
      </c>
      <c r="C255" s="290">
        <f>'D. PESSOAIS'!C130</f>
        <v>0</v>
      </c>
      <c r="D255" s="290">
        <f>'D. PESSOAIS'!D130</f>
        <v>0</v>
      </c>
      <c r="E255" s="39"/>
      <c r="F255" s="59"/>
      <c r="G255" s="69"/>
      <c r="H255" s="59"/>
      <c r="I255" s="60"/>
      <c r="J255" s="60"/>
      <c r="K255" s="60"/>
      <c r="L255" s="60"/>
      <c r="M255" s="61"/>
      <c r="N255" s="67"/>
      <c r="O255" s="61"/>
      <c r="P255" s="59"/>
      <c r="Q255" s="60"/>
      <c r="R255" s="61"/>
      <c r="S255" s="59"/>
      <c r="T255" s="60"/>
      <c r="U255" s="60"/>
      <c r="V255" s="60"/>
      <c r="W255" s="61"/>
    </row>
    <row r="256" spans="1:23" ht="12.75" customHeight="1" x14ac:dyDescent="0.2">
      <c r="A256" s="291"/>
      <c r="B256" s="293"/>
      <c r="C256" s="291"/>
      <c r="D256" s="291"/>
      <c r="E256" s="39"/>
      <c r="F256" s="59"/>
      <c r="G256" s="69"/>
      <c r="H256" s="59"/>
      <c r="I256" s="60"/>
      <c r="J256" s="60"/>
      <c r="K256" s="60"/>
      <c r="L256" s="60"/>
      <c r="M256" s="61"/>
      <c r="N256" s="67"/>
      <c r="O256" s="61"/>
      <c r="P256" s="59"/>
      <c r="Q256" s="60"/>
      <c r="R256" s="61"/>
      <c r="S256" s="59"/>
      <c r="T256" s="60"/>
      <c r="U256" s="60"/>
      <c r="V256" s="60"/>
      <c r="W256" s="61"/>
    </row>
    <row r="257" spans="1:23" ht="12.75" customHeight="1" x14ac:dyDescent="0.2">
      <c r="A257" s="290">
        <v>126</v>
      </c>
      <c r="B257" s="292">
        <f>'D. PESSOAIS'!B131</f>
        <v>0</v>
      </c>
      <c r="C257" s="290">
        <f>'D. PESSOAIS'!C131</f>
        <v>0</v>
      </c>
      <c r="D257" s="290">
        <f>'D. PESSOAIS'!D131</f>
        <v>0</v>
      </c>
      <c r="E257" s="39"/>
      <c r="F257" s="59"/>
      <c r="G257" s="69"/>
      <c r="H257" s="59"/>
      <c r="I257" s="60"/>
      <c r="J257" s="60"/>
      <c r="K257" s="60"/>
      <c r="L257" s="60"/>
      <c r="M257" s="61"/>
      <c r="N257" s="67"/>
      <c r="O257" s="61"/>
      <c r="P257" s="59"/>
      <c r="Q257" s="60"/>
      <c r="R257" s="61"/>
      <c r="S257" s="59"/>
      <c r="T257" s="60"/>
      <c r="U257" s="60"/>
      <c r="V257" s="60"/>
      <c r="W257" s="61"/>
    </row>
    <row r="258" spans="1:23" ht="12.75" customHeight="1" x14ac:dyDescent="0.2">
      <c r="A258" s="291"/>
      <c r="B258" s="293"/>
      <c r="C258" s="291"/>
      <c r="D258" s="291"/>
      <c r="E258" s="39"/>
      <c r="F258" s="59"/>
      <c r="G258" s="69"/>
      <c r="H258" s="59"/>
      <c r="I258" s="60"/>
      <c r="J258" s="60"/>
      <c r="K258" s="60"/>
      <c r="L258" s="60"/>
      <c r="M258" s="61"/>
      <c r="N258" s="67"/>
      <c r="O258" s="61"/>
      <c r="P258" s="59"/>
      <c r="Q258" s="60"/>
      <c r="R258" s="61"/>
      <c r="S258" s="59"/>
      <c r="T258" s="60"/>
      <c r="U258" s="60"/>
      <c r="V258" s="60"/>
      <c r="W258" s="61"/>
    </row>
    <row r="259" spans="1:23" ht="12" customHeight="1" x14ac:dyDescent="0.2">
      <c r="A259" s="290">
        <v>127</v>
      </c>
      <c r="B259" s="292">
        <f>'D. PESSOAIS'!B132</f>
        <v>0</v>
      </c>
      <c r="C259" s="290">
        <f>'D. PESSOAIS'!C132</f>
        <v>0</v>
      </c>
      <c r="D259" s="290">
        <f>'D. PESSOAIS'!D132</f>
        <v>0</v>
      </c>
      <c r="E259" s="39"/>
      <c r="F259" s="59"/>
      <c r="G259" s="69"/>
      <c r="H259" s="59"/>
      <c r="I259" s="60"/>
      <c r="J259" s="60"/>
      <c r="K259" s="60"/>
      <c r="L259" s="60"/>
      <c r="M259" s="61"/>
      <c r="N259" s="67"/>
      <c r="O259" s="61"/>
      <c r="P259" s="59"/>
      <c r="Q259" s="60"/>
      <c r="R259" s="61"/>
      <c r="S259" s="59"/>
      <c r="T259" s="60"/>
      <c r="U259" s="60"/>
      <c r="V259" s="60"/>
      <c r="W259" s="61"/>
    </row>
    <row r="260" spans="1:23" ht="12.75" customHeight="1" x14ac:dyDescent="0.2">
      <c r="A260" s="291"/>
      <c r="B260" s="293"/>
      <c r="C260" s="291"/>
      <c r="D260" s="291"/>
      <c r="E260" s="39"/>
      <c r="F260" s="59"/>
      <c r="G260" s="69"/>
      <c r="H260" s="59"/>
      <c r="I260" s="60"/>
      <c r="J260" s="60"/>
      <c r="K260" s="60"/>
      <c r="L260" s="60"/>
      <c r="M260" s="61"/>
      <c r="N260" s="67"/>
      <c r="O260" s="61"/>
      <c r="P260" s="59"/>
      <c r="Q260" s="60"/>
      <c r="R260" s="61"/>
      <c r="S260" s="59"/>
      <c r="T260" s="60"/>
      <c r="U260" s="60"/>
      <c r="V260" s="60"/>
      <c r="W260" s="61"/>
    </row>
    <row r="261" spans="1:23" ht="12.75" customHeight="1" x14ac:dyDescent="0.2">
      <c r="A261" s="290">
        <v>128</v>
      </c>
      <c r="B261" s="292">
        <f>'D. PESSOAIS'!B133</f>
        <v>0</v>
      </c>
      <c r="C261" s="290">
        <f>'D. PESSOAIS'!C133</f>
        <v>0</v>
      </c>
      <c r="D261" s="290">
        <f>'D. PESSOAIS'!D133</f>
        <v>0</v>
      </c>
      <c r="E261" s="39"/>
      <c r="F261" s="59"/>
      <c r="G261" s="69"/>
      <c r="H261" s="59"/>
      <c r="I261" s="60"/>
      <c r="J261" s="60"/>
      <c r="K261" s="60"/>
      <c r="L261" s="60"/>
      <c r="M261" s="61"/>
      <c r="N261" s="67"/>
      <c r="O261" s="61"/>
      <c r="P261" s="59"/>
      <c r="Q261" s="60"/>
      <c r="R261" s="61"/>
      <c r="S261" s="59"/>
      <c r="T261" s="60"/>
      <c r="U261" s="60"/>
      <c r="V261" s="60"/>
      <c r="W261" s="61"/>
    </row>
    <row r="262" spans="1:23" ht="14.1" customHeight="1" x14ac:dyDescent="0.2">
      <c r="A262" s="291"/>
      <c r="B262" s="293"/>
      <c r="C262" s="291"/>
      <c r="D262" s="291"/>
      <c r="E262" s="39"/>
      <c r="F262" s="59"/>
      <c r="G262" s="69"/>
      <c r="H262" s="59"/>
      <c r="I262" s="60"/>
      <c r="J262" s="60"/>
      <c r="K262" s="60"/>
      <c r="L262" s="60"/>
      <c r="M262" s="61"/>
      <c r="N262" s="67"/>
      <c r="O262" s="61"/>
      <c r="P262" s="59"/>
      <c r="Q262" s="60"/>
      <c r="R262" s="61"/>
      <c r="S262" s="59"/>
      <c r="T262" s="60"/>
      <c r="U262" s="60"/>
      <c r="V262" s="60"/>
      <c r="W262" s="61"/>
    </row>
    <row r="263" spans="1:23" ht="14.1" customHeight="1" x14ac:dyDescent="0.2">
      <c r="A263" s="290">
        <v>129</v>
      </c>
      <c r="B263" s="292">
        <f>'D. PESSOAIS'!B134</f>
        <v>0</v>
      </c>
      <c r="C263" s="290">
        <f>'D. PESSOAIS'!C134</f>
        <v>0</v>
      </c>
      <c r="D263" s="290">
        <f>'D. PESSOAIS'!D134</f>
        <v>0</v>
      </c>
      <c r="E263" s="39"/>
      <c r="F263" s="59"/>
      <c r="G263" s="69"/>
      <c r="H263" s="59"/>
      <c r="I263" s="60"/>
      <c r="J263" s="60"/>
      <c r="K263" s="60"/>
      <c r="L263" s="60"/>
      <c r="M263" s="61"/>
      <c r="N263" s="67"/>
      <c r="O263" s="61"/>
      <c r="P263" s="59"/>
      <c r="Q263" s="60"/>
      <c r="R263" s="61"/>
      <c r="S263" s="59"/>
      <c r="T263" s="60"/>
      <c r="U263" s="60"/>
      <c r="V263" s="60"/>
      <c r="W263" s="61"/>
    </row>
    <row r="264" spans="1:23" ht="14.1" customHeight="1" x14ac:dyDescent="0.2">
      <c r="A264" s="291"/>
      <c r="B264" s="293"/>
      <c r="C264" s="291"/>
      <c r="D264" s="291"/>
      <c r="E264" s="39"/>
      <c r="F264" s="59"/>
      <c r="G264" s="69"/>
      <c r="H264" s="59"/>
      <c r="I264" s="60"/>
      <c r="J264" s="60"/>
      <c r="K264" s="60"/>
      <c r="L264" s="60"/>
      <c r="M264" s="61"/>
      <c r="N264" s="67"/>
      <c r="O264" s="61"/>
      <c r="P264" s="59"/>
      <c r="Q264" s="60"/>
      <c r="R264" s="61"/>
      <c r="S264" s="59"/>
      <c r="T264" s="60"/>
      <c r="U264" s="60"/>
      <c r="V264" s="60"/>
      <c r="W264" s="61"/>
    </row>
    <row r="265" spans="1:23" ht="14.1" customHeight="1" x14ac:dyDescent="0.2">
      <c r="A265" s="290">
        <v>130</v>
      </c>
      <c r="B265" s="292">
        <f>'D. PESSOAIS'!B135</f>
        <v>0</v>
      </c>
      <c r="C265" s="290">
        <f>'D. PESSOAIS'!C135</f>
        <v>0</v>
      </c>
      <c r="D265" s="290">
        <f>'D. PESSOAIS'!D135</f>
        <v>0</v>
      </c>
      <c r="E265" s="39"/>
      <c r="F265" s="59"/>
      <c r="G265" s="69"/>
      <c r="H265" s="59"/>
      <c r="I265" s="60"/>
      <c r="J265" s="60"/>
      <c r="K265" s="60"/>
      <c r="L265" s="60"/>
      <c r="M265" s="61"/>
      <c r="N265" s="67"/>
      <c r="O265" s="61"/>
      <c r="P265" s="59"/>
      <c r="Q265" s="60"/>
      <c r="R265" s="61"/>
      <c r="S265" s="59"/>
      <c r="T265" s="60"/>
      <c r="U265" s="60"/>
      <c r="V265" s="60"/>
      <c r="W265" s="61"/>
    </row>
    <row r="266" spans="1:23" ht="14.1" customHeight="1" x14ac:dyDescent="0.2">
      <c r="A266" s="291"/>
      <c r="B266" s="293"/>
      <c r="C266" s="291"/>
      <c r="D266" s="291"/>
      <c r="E266" s="39"/>
      <c r="F266" s="59"/>
      <c r="G266" s="69"/>
      <c r="H266" s="59"/>
      <c r="I266" s="60"/>
      <c r="J266" s="60"/>
      <c r="K266" s="60"/>
      <c r="L266" s="60"/>
      <c r="M266" s="61"/>
      <c r="N266" s="67"/>
      <c r="O266" s="61"/>
      <c r="P266" s="59"/>
      <c r="Q266" s="60"/>
      <c r="R266" s="61"/>
      <c r="S266" s="59"/>
      <c r="T266" s="60"/>
      <c r="U266" s="60"/>
      <c r="V266" s="60"/>
      <c r="W266" s="61"/>
    </row>
    <row r="267" spans="1:23" ht="14.1" customHeight="1" x14ac:dyDescent="0.2">
      <c r="A267" s="290">
        <v>131</v>
      </c>
      <c r="B267" s="292">
        <f>'D. PESSOAIS'!B136</f>
        <v>0</v>
      </c>
      <c r="C267" s="290">
        <f>'D. PESSOAIS'!C136</f>
        <v>0</v>
      </c>
      <c r="D267" s="290">
        <f>'D. PESSOAIS'!D136</f>
        <v>0</v>
      </c>
      <c r="E267" s="39"/>
      <c r="F267" s="59"/>
      <c r="G267" s="69"/>
      <c r="H267" s="59"/>
      <c r="I267" s="60"/>
      <c r="J267" s="60"/>
      <c r="K267" s="60"/>
      <c r="L267" s="60"/>
      <c r="M267" s="61"/>
      <c r="N267" s="67"/>
      <c r="O267" s="61"/>
      <c r="P267" s="59"/>
      <c r="Q267" s="60"/>
      <c r="R267" s="61"/>
      <c r="S267" s="59"/>
      <c r="T267" s="60"/>
      <c r="U267" s="60"/>
      <c r="V267" s="60"/>
      <c r="W267" s="61"/>
    </row>
    <row r="268" spans="1:23" ht="14.1" customHeight="1" x14ac:dyDescent="0.2">
      <c r="A268" s="291"/>
      <c r="B268" s="293"/>
      <c r="C268" s="291"/>
      <c r="D268" s="291"/>
      <c r="E268" s="39"/>
      <c r="F268" s="59"/>
      <c r="G268" s="69"/>
      <c r="H268" s="59"/>
      <c r="I268" s="60"/>
      <c r="J268" s="60"/>
      <c r="K268" s="60"/>
      <c r="L268" s="60"/>
      <c r="M268" s="61"/>
      <c r="N268" s="67"/>
      <c r="O268" s="61"/>
      <c r="P268" s="59"/>
      <c r="Q268" s="60"/>
      <c r="R268" s="61"/>
      <c r="S268" s="59"/>
      <c r="T268" s="60"/>
      <c r="U268" s="60"/>
      <c r="V268" s="60"/>
      <c r="W268" s="61"/>
    </row>
    <row r="269" spans="1:23" ht="14.1" customHeight="1" x14ac:dyDescent="0.2">
      <c r="A269" s="290">
        <v>132</v>
      </c>
      <c r="B269" s="292">
        <f>'D. PESSOAIS'!B137</f>
        <v>0</v>
      </c>
      <c r="C269" s="290">
        <f>'D. PESSOAIS'!C137</f>
        <v>0</v>
      </c>
      <c r="D269" s="290">
        <f>'D. PESSOAIS'!D137</f>
        <v>0</v>
      </c>
      <c r="E269" s="39"/>
      <c r="F269" s="59"/>
      <c r="G269" s="69"/>
      <c r="H269" s="59"/>
      <c r="I269" s="60"/>
      <c r="J269" s="60"/>
      <c r="K269" s="60"/>
      <c r="L269" s="60"/>
      <c r="M269" s="61"/>
      <c r="N269" s="67"/>
      <c r="O269" s="61"/>
      <c r="P269" s="59"/>
      <c r="Q269" s="60"/>
      <c r="R269" s="61"/>
      <c r="S269" s="59"/>
      <c r="T269" s="60"/>
      <c r="U269" s="60"/>
      <c r="V269" s="60"/>
      <c r="W269" s="61"/>
    </row>
    <row r="270" spans="1:23" ht="14.1" customHeight="1" x14ac:dyDescent="0.2">
      <c r="A270" s="291"/>
      <c r="B270" s="293"/>
      <c r="C270" s="291"/>
      <c r="D270" s="291"/>
      <c r="E270" s="39"/>
      <c r="F270" s="59"/>
      <c r="G270" s="69"/>
      <c r="H270" s="59"/>
      <c r="I270" s="60"/>
      <c r="J270" s="60"/>
      <c r="K270" s="60"/>
      <c r="L270" s="60"/>
      <c r="M270" s="61"/>
      <c r="N270" s="67"/>
      <c r="O270" s="61"/>
      <c r="P270" s="59"/>
      <c r="Q270" s="60"/>
      <c r="R270" s="61"/>
      <c r="S270" s="59"/>
      <c r="T270" s="60"/>
      <c r="U270" s="60"/>
      <c r="V270" s="60"/>
      <c r="W270" s="61"/>
    </row>
    <row r="271" spans="1:23" ht="14.1" customHeight="1" x14ac:dyDescent="0.2">
      <c r="A271" s="290">
        <v>133</v>
      </c>
      <c r="B271" s="292">
        <f>'D. PESSOAIS'!B138</f>
        <v>0</v>
      </c>
      <c r="C271" s="290">
        <f>'D. PESSOAIS'!C138</f>
        <v>0</v>
      </c>
      <c r="D271" s="290">
        <f>'D. PESSOAIS'!D138</f>
        <v>0</v>
      </c>
      <c r="E271" s="39"/>
      <c r="F271" s="59"/>
      <c r="G271" s="69"/>
      <c r="H271" s="59"/>
      <c r="I271" s="60"/>
      <c r="J271" s="60"/>
      <c r="K271" s="60"/>
      <c r="L271" s="60"/>
      <c r="M271" s="61"/>
      <c r="N271" s="67"/>
      <c r="O271" s="61"/>
      <c r="P271" s="59"/>
      <c r="Q271" s="60"/>
      <c r="R271" s="61"/>
      <c r="S271" s="59"/>
      <c r="T271" s="60"/>
      <c r="U271" s="60"/>
      <c r="V271" s="60"/>
      <c r="W271" s="61"/>
    </row>
    <row r="272" spans="1:23" ht="14.1" customHeight="1" x14ac:dyDescent="0.2">
      <c r="A272" s="291"/>
      <c r="B272" s="293"/>
      <c r="C272" s="291"/>
      <c r="D272" s="291"/>
      <c r="E272" s="39"/>
      <c r="F272" s="59"/>
      <c r="G272" s="69"/>
      <c r="H272" s="59"/>
      <c r="I272" s="60"/>
      <c r="J272" s="60"/>
      <c r="K272" s="60"/>
      <c r="L272" s="60"/>
      <c r="M272" s="61"/>
      <c r="N272" s="67"/>
      <c r="O272" s="61"/>
      <c r="P272" s="59"/>
      <c r="Q272" s="60"/>
      <c r="R272" s="61"/>
      <c r="S272" s="59"/>
      <c r="T272" s="60"/>
      <c r="U272" s="60"/>
      <c r="V272" s="60"/>
      <c r="W272" s="61"/>
    </row>
    <row r="273" spans="1:25" ht="14.1" customHeight="1" x14ac:dyDescent="0.2">
      <c r="A273" s="290">
        <v>134</v>
      </c>
      <c r="B273" s="292">
        <f>'D. PESSOAIS'!B139</f>
        <v>0</v>
      </c>
      <c r="C273" s="290">
        <f>'D. PESSOAIS'!C139</f>
        <v>0</v>
      </c>
      <c r="D273" s="290">
        <f>'D. PESSOAIS'!D139</f>
        <v>0</v>
      </c>
      <c r="E273" s="39"/>
      <c r="F273" s="59"/>
      <c r="G273" s="69"/>
      <c r="H273" s="59"/>
      <c r="I273" s="60"/>
      <c r="J273" s="60"/>
      <c r="K273" s="60"/>
      <c r="L273" s="60"/>
      <c r="M273" s="61"/>
      <c r="N273" s="67"/>
      <c r="O273" s="61"/>
      <c r="P273" s="59"/>
      <c r="Q273" s="60"/>
      <c r="R273" s="61"/>
      <c r="S273" s="59"/>
      <c r="T273" s="60"/>
      <c r="U273" s="60"/>
      <c r="V273" s="60"/>
      <c r="W273" s="61"/>
    </row>
    <row r="274" spans="1:25" ht="14.1" customHeight="1" x14ac:dyDescent="0.2">
      <c r="A274" s="291"/>
      <c r="B274" s="293"/>
      <c r="C274" s="291"/>
      <c r="D274" s="291"/>
      <c r="E274" s="39"/>
      <c r="F274" s="59"/>
      <c r="G274" s="69"/>
      <c r="H274" s="59"/>
      <c r="I274" s="60"/>
      <c r="J274" s="60"/>
      <c r="K274" s="60"/>
      <c r="L274" s="60"/>
      <c r="M274" s="61"/>
      <c r="N274" s="67"/>
      <c r="O274" s="61"/>
      <c r="P274" s="59"/>
      <c r="Q274" s="60"/>
      <c r="R274" s="61"/>
      <c r="S274" s="59"/>
      <c r="T274" s="60"/>
      <c r="U274" s="60"/>
      <c r="V274" s="60"/>
      <c r="W274" s="61"/>
    </row>
    <row r="275" spans="1:25" ht="14.1" customHeight="1" x14ac:dyDescent="0.2">
      <c r="A275" s="290">
        <v>135</v>
      </c>
      <c r="B275" s="292">
        <f>'D. PESSOAIS'!B140</f>
        <v>0</v>
      </c>
      <c r="C275" s="290">
        <f>'D. PESSOAIS'!C140</f>
        <v>0</v>
      </c>
      <c r="D275" s="290">
        <f>'D. PESSOAIS'!D140</f>
        <v>0</v>
      </c>
      <c r="E275" s="39"/>
      <c r="F275" s="59"/>
      <c r="G275" s="69"/>
      <c r="H275" s="59"/>
      <c r="I275" s="60"/>
      <c r="J275" s="60"/>
      <c r="K275" s="60"/>
      <c r="L275" s="60"/>
      <c r="M275" s="61"/>
      <c r="N275" s="67"/>
      <c r="O275" s="61"/>
      <c r="P275" s="59"/>
      <c r="Q275" s="60"/>
      <c r="R275" s="61"/>
      <c r="S275" s="59"/>
      <c r="T275" s="60"/>
      <c r="U275" s="60"/>
      <c r="V275" s="60"/>
      <c r="W275" s="61"/>
      <c r="X275" s="70"/>
      <c r="Y275" s="70"/>
    </row>
    <row r="276" spans="1:25" ht="14.1" customHeight="1" x14ac:dyDescent="0.2">
      <c r="A276" s="291"/>
      <c r="B276" s="293"/>
      <c r="C276" s="291"/>
      <c r="D276" s="291"/>
      <c r="E276" s="39"/>
      <c r="F276" s="59"/>
      <c r="G276" s="69"/>
      <c r="H276" s="59"/>
      <c r="I276" s="60"/>
      <c r="J276" s="60"/>
      <c r="K276" s="60"/>
      <c r="L276" s="60"/>
      <c r="M276" s="61"/>
      <c r="N276" s="67"/>
      <c r="O276" s="61"/>
      <c r="P276" s="59"/>
      <c r="Q276" s="60"/>
      <c r="R276" s="61"/>
      <c r="S276" s="59"/>
      <c r="T276" s="60"/>
      <c r="U276" s="60"/>
      <c r="V276" s="60"/>
      <c r="W276" s="61"/>
      <c r="X276" s="70"/>
    </row>
    <row r="277" spans="1:25" ht="14.1" customHeight="1" x14ac:dyDescent="0.2">
      <c r="A277" s="290">
        <v>136</v>
      </c>
      <c r="B277" s="292">
        <f>'D. PESSOAIS'!B141</f>
        <v>0</v>
      </c>
      <c r="C277" s="290">
        <f>'D. PESSOAIS'!C141</f>
        <v>0</v>
      </c>
      <c r="D277" s="290">
        <f>'D. PESSOAIS'!D141</f>
        <v>0</v>
      </c>
      <c r="E277" s="39"/>
      <c r="F277" s="59"/>
      <c r="G277" s="69"/>
      <c r="H277" s="59"/>
      <c r="I277" s="60"/>
      <c r="J277" s="60"/>
      <c r="K277" s="60"/>
      <c r="L277" s="60"/>
      <c r="M277" s="61"/>
      <c r="N277" s="67"/>
      <c r="O277" s="61"/>
      <c r="P277" s="59"/>
      <c r="Q277" s="60"/>
      <c r="R277" s="61"/>
      <c r="S277" s="59"/>
      <c r="T277" s="60"/>
      <c r="U277" s="60"/>
      <c r="V277" s="60"/>
      <c r="W277" s="61"/>
    </row>
    <row r="278" spans="1:25" ht="14.1" customHeight="1" x14ac:dyDescent="0.2">
      <c r="A278" s="291"/>
      <c r="B278" s="293"/>
      <c r="C278" s="291"/>
      <c r="D278" s="291"/>
      <c r="E278" s="39"/>
      <c r="F278" s="59"/>
      <c r="G278" s="69"/>
      <c r="H278" s="59"/>
      <c r="I278" s="60"/>
      <c r="J278" s="60"/>
      <c r="K278" s="60"/>
      <c r="L278" s="60"/>
      <c r="M278" s="61"/>
      <c r="N278" s="67"/>
      <c r="O278" s="61"/>
      <c r="P278" s="59"/>
      <c r="Q278" s="60"/>
      <c r="R278" s="61"/>
      <c r="S278" s="59"/>
      <c r="T278" s="60"/>
      <c r="U278" s="60"/>
      <c r="V278" s="60"/>
      <c r="W278" s="61"/>
    </row>
    <row r="279" spans="1:25" ht="14.1" customHeight="1" x14ac:dyDescent="0.2">
      <c r="A279" s="290">
        <v>137</v>
      </c>
      <c r="B279" s="292">
        <f>'D. PESSOAIS'!B142</f>
        <v>0</v>
      </c>
      <c r="C279" s="290">
        <f>'D. PESSOAIS'!C142</f>
        <v>0</v>
      </c>
      <c r="D279" s="290">
        <f>'D. PESSOAIS'!D142</f>
        <v>0</v>
      </c>
      <c r="E279" s="39"/>
      <c r="F279" s="59"/>
      <c r="G279" s="69"/>
      <c r="H279" s="59"/>
      <c r="I279" s="60"/>
      <c r="J279" s="60"/>
      <c r="K279" s="60"/>
      <c r="L279" s="60"/>
      <c r="M279" s="61"/>
      <c r="N279" s="67"/>
      <c r="O279" s="61"/>
      <c r="P279" s="59"/>
      <c r="Q279" s="60"/>
      <c r="R279" s="61"/>
      <c r="S279" s="59"/>
      <c r="T279" s="60"/>
      <c r="U279" s="60"/>
      <c r="V279" s="60"/>
      <c r="W279" s="61"/>
    </row>
    <row r="280" spans="1:25" ht="14.1" customHeight="1" x14ac:dyDescent="0.2">
      <c r="A280" s="291"/>
      <c r="B280" s="293"/>
      <c r="C280" s="291"/>
      <c r="D280" s="291"/>
      <c r="E280" s="39"/>
      <c r="F280" s="59"/>
      <c r="G280" s="69"/>
      <c r="H280" s="59"/>
      <c r="I280" s="60"/>
      <c r="J280" s="60"/>
      <c r="K280" s="60"/>
      <c r="L280" s="60"/>
      <c r="M280" s="61"/>
      <c r="N280" s="67"/>
      <c r="O280" s="61"/>
      <c r="P280" s="59"/>
      <c r="Q280" s="60"/>
      <c r="R280" s="61"/>
      <c r="S280" s="59"/>
      <c r="T280" s="60"/>
      <c r="U280" s="60"/>
      <c r="V280" s="60"/>
      <c r="W280" s="61"/>
    </row>
    <row r="281" spans="1:25" ht="14.1" customHeight="1" x14ac:dyDescent="0.2">
      <c r="A281" s="290">
        <v>138</v>
      </c>
      <c r="B281" s="292">
        <f>'D. PESSOAIS'!B143</f>
        <v>0</v>
      </c>
      <c r="C281" s="290">
        <f>'D. PESSOAIS'!C143</f>
        <v>0</v>
      </c>
      <c r="D281" s="290">
        <f>'D. PESSOAIS'!D143</f>
        <v>0</v>
      </c>
      <c r="E281" s="39"/>
      <c r="F281" s="59"/>
      <c r="G281" s="69"/>
      <c r="H281" s="59"/>
      <c r="I281" s="60"/>
      <c r="J281" s="60"/>
      <c r="K281" s="60"/>
      <c r="L281" s="60"/>
      <c r="M281" s="61"/>
      <c r="N281" s="67"/>
      <c r="O281" s="61"/>
      <c r="P281" s="59"/>
      <c r="Q281" s="60"/>
      <c r="R281" s="61"/>
      <c r="S281" s="59"/>
      <c r="T281" s="60"/>
      <c r="U281" s="60"/>
      <c r="V281" s="60"/>
      <c r="W281" s="61"/>
    </row>
    <row r="282" spans="1:25" ht="14.1" customHeight="1" x14ac:dyDescent="0.2">
      <c r="A282" s="291"/>
      <c r="B282" s="293"/>
      <c r="C282" s="291"/>
      <c r="D282" s="291"/>
      <c r="E282" s="39"/>
      <c r="F282" s="59"/>
      <c r="G282" s="69"/>
      <c r="H282" s="59"/>
      <c r="I282" s="60"/>
      <c r="J282" s="60"/>
      <c r="K282" s="60"/>
      <c r="L282" s="60"/>
      <c r="M282" s="61"/>
      <c r="N282" s="67"/>
      <c r="O282" s="61"/>
      <c r="P282" s="59"/>
      <c r="Q282" s="60"/>
      <c r="R282" s="61"/>
      <c r="S282" s="59"/>
      <c r="T282" s="60"/>
      <c r="U282" s="60"/>
      <c r="V282" s="60"/>
      <c r="W282" s="61"/>
    </row>
    <row r="283" spans="1:25" ht="14.1" customHeight="1" x14ac:dyDescent="0.2">
      <c r="A283" s="290">
        <v>139</v>
      </c>
      <c r="B283" s="292">
        <f>'D. PESSOAIS'!B144</f>
        <v>0</v>
      </c>
      <c r="C283" s="290">
        <f>'D. PESSOAIS'!C144</f>
        <v>0</v>
      </c>
      <c r="D283" s="290">
        <f>'D. PESSOAIS'!D144</f>
        <v>0</v>
      </c>
      <c r="E283" s="39"/>
      <c r="F283" s="59"/>
      <c r="G283" s="69"/>
      <c r="H283" s="59"/>
      <c r="I283" s="60"/>
      <c r="J283" s="60"/>
      <c r="K283" s="60"/>
      <c r="L283" s="60"/>
      <c r="M283" s="61"/>
      <c r="N283" s="67"/>
      <c r="O283" s="61"/>
      <c r="P283" s="59"/>
      <c r="Q283" s="60"/>
      <c r="R283" s="61"/>
      <c r="S283" s="59"/>
      <c r="T283" s="60"/>
      <c r="U283" s="60"/>
      <c r="V283" s="60"/>
      <c r="W283" s="61"/>
    </row>
    <row r="284" spans="1:25" ht="14.1" customHeight="1" x14ac:dyDescent="0.2">
      <c r="A284" s="291"/>
      <c r="B284" s="293"/>
      <c r="C284" s="291"/>
      <c r="D284" s="291"/>
      <c r="E284" s="39"/>
      <c r="F284" s="59"/>
      <c r="G284" s="69"/>
      <c r="H284" s="59"/>
      <c r="I284" s="60"/>
      <c r="J284" s="60"/>
      <c r="K284" s="60"/>
      <c r="L284" s="60"/>
      <c r="M284" s="61"/>
      <c r="N284" s="67"/>
      <c r="O284" s="61"/>
      <c r="P284" s="59"/>
      <c r="Q284" s="60"/>
      <c r="R284" s="61"/>
      <c r="S284" s="59"/>
      <c r="T284" s="60"/>
      <c r="U284" s="60"/>
      <c r="V284" s="60"/>
      <c r="W284" s="61"/>
    </row>
    <row r="285" spans="1:25" ht="14.1" customHeight="1" x14ac:dyDescent="0.2">
      <c r="A285" s="290">
        <v>140</v>
      </c>
      <c r="B285" s="292">
        <f>'D. PESSOAIS'!B145</f>
        <v>0</v>
      </c>
      <c r="C285" s="290">
        <f>'D. PESSOAIS'!C145</f>
        <v>0</v>
      </c>
      <c r="D285" s="290">
        <f>'D. PESSOAIS'!D145</f>
        <v>0</v>
      </c>
      <c r="E285" s="39"/>
      <c r="F285" s="59"/>
      <c r="G285" s="69"/>
      <c r="H285" s="59"/>
      <c r="I285" s="60"/>
      <c r="J285" s="60"/>
      <c r="K285" s="60"/>
      <c r="L285" s="60"/>
      <c r="M285" s="61"/>
      <c r="N285" s="67"/>
      <c r="O285" s="61"/>
      <c r="P285" s="59"/>
      <c r="Q285" s="60"/>
      <c r="R285" s="61"/>
      <c r="S285" s="59"/>
      <c r="T285" s="60"/>
      <c r="U285" s="60"/>
      <c r="V285" s="60"/>
      <c r="W285" s="61"/>
    </row>
    <row r="286" spans="1:25" ht="14.1" customHeight="1" x14ac:dyDescent="0.2">
      <c r="A286" s="291"/>
      <c r="B286" s="293"/>
      <c r="C286" s="291"/>
      <c r="D286" s="291"/>
      <c r="E286" s="39"/>
      <c r="F286" s="59"/>
      <c r="G286" s="69"/>
      <c r="H286" s="59"/>
      <c r="I286" s="60"/>
      <c r="J286" s="60"/>
      <c r="K286" s="60"/>
      <c r="L286" s="60"/>
      <c r="M286" s="61"/>
      <c r="N286" s="67"/>
      <c r="O286" s="61"/>
      <c r="P286" s="59"/>
      <c r="Q286" s="60"/>
      <c r="R286" s="61"/>
      <c r="S286" s="59"/>
      <c r="T286" s="60"/>
      <c r="U286" s="60"/>
      <c r="V286" s="60"/>
      <c r="W286" s="61"/>
    </row>
    <row r="287" spans="1:25" ht="12.75" customHeight="1" x14ac:dyDescent="0.2">
      <c r="A287" s="290">
        <v>141</v>
      </c>
      <c r="B287" s="294">
        <f>'D. PESSOAIS'!B146</f>
        <v>0</v>
      </c>
      <c r="C287" s="295">
        <f>'D. PESSOAIS'!C146</f>
        <v>0</v>
      </c>
      <c r="D287" s="295">
        <f>'D. PESSOAIS'!D146</f>
        <v>0</v>
      </c>
      <c r="E287" s="91" t="s">
        <v>100</v>
      </c>
      <c r="F287" s="92"/>
      <c r="G287" s="93"/>
      <c r="H287" s="92"/>
      <c r="I287" s="94"/>
      <c r="J287" s="94"/>
      <c r="K287" s="94"/>
      <c r="L287" s="94"/>
      <c r="M287" s="95"/>
      <c r="N287" s="96"/>
      <c r="O287" s="97"/>
      <c r="P287" s="98"/>
      <c r="Q287" s="99"/>
      <c r="R287" s="97"/>
      <c r="S287" s="98"/>
      <c r="T287" s="99"/>
      <c r="U287" s="99"/>
      <c r="V287" s="99"/>
      <c r="W287" s="97"/>
    </row>
    <row r="288" spans="1:25" ht="12.95" customHeight="1" x14ac:dyDescent="0.2">
      <c r="A288" s="291"/>
      <c r="B288" s="293"/>
      <c r="C288" s="291"/>
      <c r="D288" s="291"/>
      <c r="E288" s="41" t="s">
        <v>99</v>
      </c>
      <c r="F288" s="63"/>
      <c r="G288" s="68"/>
      <c r="H288" s="63"/>
      <c r="I288" s="65"/>
      <c r="J288" s="65"/>
      <c r="K288" s="65"/>
      <c r="L288" s="65"/>
      <c r="M288" s="66"/>
      <c r="N288" s="67"/>
      <c r="O288" s="61"/>
      <c r="P288" s="59"/>
      <c r="Q288" s="60"/>
      <c r="R288" s="61"/>
      <c r="S288" s="59"/>
      <c r="T288" s="60"/>
      <c r="U288" s="60"/>
      <c r="V288" s="60"/>
      <c r="W288" s="61"/>
    </row>
    <row r="289" spans="1:23" ht="12.95" customHeight="1" x14ac:dyDescent="0.2">
      <c r="A289" s="290">
        <v>142</v>
      </c>
      <c r="B289" s="292">
        <f>'D. PESSOAIS'!B147</f>
        <v>0</v>
      </c>
      <c r="C289" s="290">
        <f>'D. PESSOAIS'!C147</f>
        <v>0</v>
      </c>
      <c r="D289" s="290">
        <f>'D. PESSOAIS'!D147</f>
        <v>0</v>
      </c>
      <c r="E289" s="41" t="s">
        <v>100</v>
      </c>
      <c r="F289" s="63"/>
      <c r="G289" s="68"/>
      <c r="H289" s="63"/>
      <c r="I289" s="65"/>
      <c r="J289" s="65"/>
      <c r="K289" s="65"/>
      <c r="L289" s="65"/>
      <c r="M289" s="66"/>
      <c r="N289" s="67"/>
      <c r="O289" s="61"/>
      <c r="P289" s="59"/>
      <c r="Q289" s="60"/>
      <c r="R289" s="61"/>
      <c r="S289" s="59"/>
      <c r="T289" s="60"/>
      <c r="U289" s="60"/>
      <c r="V289" s="60"/>
      <c r="W289" s="61"/>
    </row>
    <row r="290" spans="1:23" ht="12.95" customHeight="1" x14ac:dyDescent="0.2">
      <c r="A290" s="291"/>
      <c r="B290" s="293"/>
      <c r="C290" s="291"/>
      <c r="D290" s="291"/>
      <c r="E290" s="41" t="s">
        <v>99</v>
      </c>
      <c r="F290" s="63"/>
      <c r="G290" s="68"/>
      <c r="H290" s="63"/>
      <c r="I290" s="65"/>
      <c r="J290" s="65"/>
      <c r="K290" s="65"/>
      <c r="L290" s="65"/>
      <c r="M290" s="66"/>
      <c r="N290" s="67"/>
      <c r="O290" s="61"/>
      <c r="P290" s="59"/>
      <c r="Q290" s="60"/>
      <c r="R290" s="61"/>
      <c r="S290" s="59"/>
      <c r="T290" s="60"/>
      <c r="U290" s="60"/>
      <c r="V290" s="60"/>
      <c r="W290" s="61"/>
    </row>
    <row r="291" spans="1:23" ht="12.95" customHeight="1" x14ac:dyDescent="0.2">
      <c r="A291" s="290">
        <v>143</v>
      </c>
      <c r="B291" s="292">
        <f>'D. PESSOAIS'!B148</f>
        <v>0</v>
      </c>
      <c r="C291" s="290">
        <f>'D. PESSOAIS'!C148</f>
        <v>0</v>
      </c>
      <c r="D291" s="290">
        <f>'D. PESSOAIS'!D148</f>
        <v>0</v>
      </c>
      <c r="E291" s="41" t="s">
        <v>100</v>
      </c>
      <c r="F291" s="63"/>
      <c r="G291" s="68"/>
      <c r="H291" s="63"/>
      <c r="I291" s="65"/>
      <c r="J291" s="65"/>
      <c r="K291" s="65"/>
      <c r="L291" s="65"/>
      <c r="M291" s="66"/>
      <c r="N291" s="67"/>
      <c r="O291" s="61"/>
      <c r="P291" s="59"/>
      <c r="Q291" s="60"/>
      <c r="R291" s="61"/>
      <c r="S291" s="59"/>
      <c r="T291" s="60"/>
      <c r="U291" s="60"/>
      <c r="V291" s="60"/>
      <c r="W291" s="61"/>
    </row>
    <row r="292" spans="1:23" ht="12.95" customHeight="1" x14ac:dyDescent="0.2">
      <c r="A292" s="291"/>
      <c r="B292" s="293"/>
      <c r="C292" s="291"/>
      <c r="D292" s="291"/>
      <c r="E292" s="41" t="s">
        <v>99</v>
      </c>
      <c r="F292" s="63"/>
      <c r="G292" s="68"/>
      <c r="H292" s="63"/>
      <c r="I292" s="65"/>
      <c r="J292" s="65"/>
      <c r="K292" s="65"/>
      <c r="L292" s="65"/>
      <c r="M292" s="66"/>
      <c r="N292" s="67"/>
      <c r="O292" s="61"/>
      <c r="P292" s="59"/>
      <c r="Q292" s="60"/>
      <c r="R292" s="61"/>
      <c r="S292" s="59"/>
      <c r="T292" s="60"/>
      <c r="U292" s="60"/>
      <c r="V292" s="60"/>
      <c r="W292" s="61"/>
    </row>
    <row r="293" spans="1:23" ht="12.95" customHeight="1" x14ac:dyDescent="0.2">
      <c r="A293" s="290">
        <v>144</v>
      </c>
      <c r="B293" s="292">
        <f>'D. PESSOAIS'!B149</f>
        <v>0</v>
      </c>
      <c r="C293" s="290">
        <f>'D. PESSOAIS'!C149</f>
        <v>0</v>
      </c>
      <c r="D293" s="290">
        <f>'D. PESSOAIS'!D149</f>
        <v>0</v>
      </c>
      <c r="E293" s="41"/>
      <c r="F293" s="63"/>
      <c r="G293" s="68"/>
      <c r="H293" s="63"/>
      <c r="I293" s="65"/>
      <c r="J293" s="65"/>
      <c r="K293" s="65"/>
      <c r="L293" s="65"/>
      <c r="M293" s="66"/>
      <c r="N293" s="67"/>
      <c r="O293" s="61"/>
      <c r="P293" s="59"/>
      <c r="Q293" s="60"/>
      <c r="R293" s="61"/>
      <c r="S293" s="59"/>
      <c r="T293" s="60"/>
      <c r="U293" s="60"/>
      <c r="V293" s="60"/>
      <c r="W293" s="61"/>
    </row>
    <row r="294" spans="1:23" ht="12.95" customHeight="1" x14ac:dyDescent="0.2">
      <c r="A294" s="291"/>
      <c r="B294" s="293"/>
      <c r="C294" s="291"/>
      <c r="D294" s="291"/>
      <c r="E294" s="41"/>
      <c r="F294" s="63"/>
      <c r="G294" s="68"/>
      <c r="H294" s="63"/>
      <c r="I294" s="65"/>
      <c r="J294" s="65"/>
      <c r="K294" s="65"/>
      <c r="L294" s="65"/>
      <c r="M294" s="66"/>
      <c r="N294" s="67"/>
      <c r="O294" s="61"/>
      <c r="P294" s="59"/>
      <c r="Q294" s="60"/>
      <c r="R294" s="61"/>
      <c r="S294" s="59"/>
      <c r="T294" s="60"/>
      <c r="U294" s="60"/>
      <c r="V294" s="60"/>
      <c r="W294" s="61"/>
    </row>
    <row r="295" spans="1:23" ht="12.95" customHeight="1" x14ac:dyDescent="0.2">
      <c r="A295" s="290">
        <v>145</v>
      </c>
      <c r="B295" s="292">
        <f>'D. PESSOAIS'!B150</f>
        <v>0</v>
      </c>
      <c r="C295" s="290">
        <f>'D. PESSOAIS'!C150</f>
        <v>0</v>
      </c>
      <c r="D295" s="290">
        <f>'D. PESSOAIS'!D150</f>
        <v>0</v>
      </c>
      <c r="E295" s="41"/>
      <c r="F295" s="63"/>
      <c r="G295" s="68"/>
      <c r="H295" s="63"/>
      <c r="I295" s="65"/>
      <c r="J295" s="65"/>
      <c r="K295" s="65"/>
      <c r="L295" s="65"/>
      <c r="M295" s="66"/>
      <c r="N295" s="67"/>
      <c r="O295" s="61"/>
      <c r="P295" s="59"/>
      <c r="Q295" s="60"/>
      <c r="R295" s="61"/>
      <c r="S295" s="59"/>
      <c r="T295" s="60"/>
      <c r="U295" s="60"/>
      <c r="V295" s="60"/>
      <c r="W295" s="61"/>
    </row>
    <row r="296" spans="1:23" ht="12.95" customHeight="1" x14ac:dyDescent="0.2">
      <c r="A296" s="291"/>
      <c r="B296" s="293"/>
      <c r="C296" s="291"/>
      <c r="D296" s="291"/>
      <c r="E296" s="41"/>
      <c r="F296" s="63"/>
      <c r="G296" s="68"/>
      <c r="H296" s="63"/>
      <c r="I296" s="65"/>
      <c r="J296" s="65"/>
      <c r="K296" s="65"/>
      <c r="L296" s="65"/>
      <c r="M296" s="66"/>
      <c r="N296" s="67"/>
      <c r="O296" s="61"/>
      <c r="P296" s="59"/>
      <c r="Q296" s="60"/>
      <c r="R296" s="61"/>
      <c r="S296" s="59"/>
      <c r="T296" s="60"/>
      <c r="U296" s="60"/>
      <c r="V296" s="60"/>
      <c r="W296" s="61"/>
    </row>
    <row r="297" spans="1:23" ht="12.95" customHeight="1" x14ac:dyDescent="0.2">
      <c r="A297" s="290">
        <v>146</v>
      </c>
      <c r="B297" s="292">
        <f>'D. PESSOAIS'!B151</f>
        <v>0</v>
      </c>
      <c r="C297" s="290">
        <f>'D. PESSOAIS'!C151</f>
        <v>0</v>
      </c>
      <c r="D297" s="290">
        <f>'D. PESSOAIS'!D151</f>
        <v>0</v>
      </c>
      <c r="E297" s="41"/>
      <c r="F297" s="63"/>
      <c r="G297" s="68"/>
      <c r="H297" s="63"/>
      <c r="I297" s="65"/>
      <c r="J297" s="65"/>
      <c r="K297" s="65"/>
      <c r="L297" s="65"/>
      <c r="M297" s="66"/>
      <c r="N297" s="67"/>
      <c r="O297" s="61"/>
      <c r="P297" s="59"/>
      <c r="Q297" s="60"/>
      <c r="R297" s="61"/>
      <c r="S297" s="59"/>
      <c r="T297" s="60"/>
      <c r="U297" s="60"/>
      <c r="V297" s="60"/>
      <c r="W297" s="61"/>
    </row>
    <row r="298" spans="1:23" ht="12.95" customHeight="1" x14ac:dyDescent="0.2">
      <c r="A298" s="291"/>
      <c r="B298" s="293"/>
      <c r="C298" s="291"/>
      <c r="D298" s="291"/>
      <c r="E298" s="41"/>
      <c r="F298" s="63"/>
      <c r="G298" s="68"/>
      <c r="H298" s="63"/>
      <c r="I298" s="65"/>
      <c r="J298" s="65"/>
      <c r="K298" s="65"/>
      <c r="L298" s="65"/>
      <c r="M298" s="66"/>
      <c r="N298" s="67"/>
      <c r="O298" s="61"/>
      <c r="P298" s="59"/>
      <c r="Q298" s="60"/>
      <c r="R298" s="61"/>
      <c r="S298" s="59"/>
      <c r="T298" s="60"/>
      <c r="U298" s="60"/>
      <c r="V298" s="60"/>
      <c r="W298" s="61"/>
    </row>
    <row r="299" spans="1:23" ht="12.95" customHeight="1" x14ac:dyDescent="0.2">
      <c r="A299" s="290">
        <v>147</v>
      </c>
      <c r="B299" s="292">
        <f>'D. PESSOAIS'!B152</f>
        <v>0</v>
      </c>
      <c r="C299" s="290">
        <f>'D. PESSOAIS'!C152</f>
        <v>0</v>
      </c>
      <c r="D299" s="290">
        <f>'D. PESSOAIS'!D152</f>
        <v>0</v>
      </c>
      <c r="E299" s="41"/>
      <c r="F299" s="63"/>
      <c r="G299" s="68"/>
      <c r="H299" s="63"/>
      <c r="I299" s="65"/>
      <c r="J299" s="65"/>
      <c r="K299" s="65"/>
      <c r="L299" s="65"/>
      <c r="M299" s="66"/>
      <c r="N299" s="67"/>
      <c r="O299" s="61"/>
      <c r="P299" s="59"/>
      <c r="Q299" s="60"/>
      <c r="R299" s="61"/>
      <c r="S299" s="59"/>
      <c r="T299" s="60"/>
      <c r="U299" s="60"/>
      <c r="V299" s="60"/>
      <c r="W299" s="61"/>
    </row>
    <row r="300" spans="1:23" ht="12.95" customHeight="1" x14ac:dyDescent="0.2">
      <c r="A300" s="291"/>
      <c r="B300" s="293"/>
      <c r="C300" s="291"/>
      <c r="D300" s="291"/>
      <c r="E300" s="41"/>
      <c r="F300" s="63"/>
      <c r="G300" s="68"/>
      <c r="H300" s="63"/>
      <c r="I300" s="65"/>
      <c r="J300" s="65"/>
      <c r="K300" s="65"/>
      <c r="L300" s="65"/>
      <c r="M300" s="66"/>
      <c r="N300" s="67"/>
      <c r="O300" s="61"/>
      <c r="P300" s="59"/>
      <c r="Q300" s="60"/>
      <c r="R300" s="61"/>
      <c r="S300" s="59"/>
      <c r="T300" s="60"/>
      <c r="U300" s="60"/>
      <c r="V300" s="60"/>
      <c r="W300" s="61"/>
    </row>
    <row r="301" spans="1:23" ht="12.95" customHeight="1" x14ac:dyDescent="0.2">
      <c r="A301" s="290">
        <v>148</v>
      </c>
      <c r="B301" s="292">
        <f>'D. PESSOAIS'!B153</f>
        <v>0</v>
      </c>
      <c r="C301" s="290">
        <f>'D. PESSOAIS'!C153</f>
        <v>0</v>
      </c>
      <c r="D301" s="290">
        <f>'D. PESSOAIS'!D153</f>
        <v>0</v>
      </c>
      <c r="E301" s="41"/>
      <c r="F301" s="63"/>
      <c r="G301" s="68"/>
      <c r="H301" s="63"/>
      <c r="I301" s="65"/>
      <c r="J301" s="65"/>
      <c r="K301" s="65"/>
      <c r="L301" s="65"/>
      <c r="M301" s="66"/>
      <c r="N301" s="67"/>
      <c r="O301" s="61"/>
      <c r="P301" s="59"/>
      <c r="Q301" s="60"/>
      <c r="R301" s="61"/>
      <c r="S301" s="59"/>
      <c r="T301" s="60"/>
      <c r="U301" s="60"/>
      <c r="V301" s="60"/>
      <c r="W301" s="61"/>
    </row>
    <row r="302" spans="1:23" ht="12.95" customHeight="1" x14ac:dyDescent="0.2">
      <c r="A302" s="291"/>
      <c r="B302" s="293"/>
      <c r="C302" s="291"/>
      <c r="D302" s="291"/>
      <c r="E302" s="41"/>
      <c r="F302" s="63"/>
      <c r="G302" s="68"/>
      <c r="H302" s="63"/>
      <c r="I302" s="65"/>
      <c r="J302" s="65"/>
      <c r="K302" s="65"/>
      <c r="L302" s="65"/>
      <c r="M302" s="66"/>
      <c r="N302" s="67"/>
      <c r="O302" s="61"/>
      <c r="P302" s="59"/>
      <c r="Q302" s="60"/>
      <c r="R302" s="61"/>
      <c r="S302" s="59"/>
      <c r="T302" s="60"/>
      <c r="U302" s="60"/>
      <c r="V302" s="60"/>
      <c r="W302" s="61"/>
    </row>
    <row r="303" spans="1:23" ht="12.95" customHeight="1" x14ac:dyDescent="0.2">
      <c r="A303" s="290">
        <v>149</v>
      </c>
      <c r="B303" s="292">
        <f>'D. PESSOAIS'!B154</f>
        <v>0</v>
      </c>
      <c r="C303" s="290">
        <f>'D. PESSOAIS'!C154</f>
        <v>0</v>
      </c>
      <c r="D303" s="290">
        <f>'D. PESSOAIS'!D154</f>
        <v>0</v>
      </c>
      <c r="E303" s="41"/>
      <c r="F303" s="63"/>
      <c r="G303" s="68"/>
      <c r="H303" s="63"/>
      <c r="I303" s="65"/>
      <c r="J303" s="65"/>
      <c r="K303" s="65"/>
      <c r="L303" s="65"/>
      <c r="M303" s="66"/>
      <c r="N303" s="67"/>
      <c r="O303" s="61"/>
      <c r="P303" s="59"/>
      <c r="Q303" s="60"/>
      <c r="R303" s="61"/>
      <c r="S303" s="59"/>
      <c r="T303" s="60"/>
      <c r="U303" s="60"/>
      <c r="V303" s="60"/>
      <c r="W303" s="61"/>
    </row>
    <row r="304" spans="1:23" ht="12.95" customHeight="1" x14ac:dyDescent="0.2">
      <c r="A304" s="291"/>
      <c r="B304" s="293"/>
      <c r="C304" s="291"/>
      <c r="D304" s="291"/>
      <c r="E304" s="41"/>
      <c r="F304" s="63"/>
      <c r="G304" s="68"/>
      <c r="H304" s="63"/>
      <c r="I304" s="65"/>
      <c r="J304" s="65"/>
      <c r="K304" s="65"/>
      <c r="L304" s="65"/>
      <c r="M304" s="66"/>
      <c r="N304" s="67"/>
      <c r="O304" s="61"/>
      <c r="P304" s="59"/>
      <c r="Q304" s="60"/>
      <c r="R304" s="61"/>
      <c r="S304" s="59"/>
      <c r="T304" s="60"/>
      <c r="U304" s="60"/>
      <c r="V304" s="60"/>
      <c r="W304" s="61"/>
    </row>
    <row r="305" spans="1:23" ht="12.95" customHeight="1" x14ac:dyDescent="0.2">
      <c r="A305" s="290">
        <v>150</v>
      </c>
      <c r="B305" s="292">
        <f>'D. PESSOAIS'!B155</f>
        <v>0</v>
      </c>
      <c r="C305" s="290">
        <f>'D. PESSOAIS'!C155</f>
        <v>0</v>
      </c>
      <c r="D305" s="290">
        <f>'D. PESSOAIS'!D155</f>
        <v>0</v>
      </c>
      <c r="E305" s="41"/>
      <c r="F305" s="63"/>
      <c r="G305" s="68"/>
      <c r="H305" s="63"/>
      <c r="I305" s="65"/>
      <c r="J305" s="65"/>
      <c r="K305" s="65"/>
      <c r="L305" s="65"/>
      <c r="M305" s="66"/>
      <c r="N305" s="67"/>
      <c r="O305" s="61"/>
      <c r="P305" s="59"/>
      <c r="Q305" s="60"/>
      <c r="R305" s="61"/>
      <c r="S305" s="59"/>
      <c r="T305" s="60"/>
      <c r="U305" s="60"/>
      <c r="V305" s="60"/>
      <c r="W305" s="61"/>
    </row>
    <row r="306" spans="1:23" ht="12.95" customHeight="1" x14ac:dyDescent="0.2">
      <c r="A306" s="291"/>
      <c r="B306" s="293"/>
      <c r="C306" s="291"/>
      <c r="D306" s="291"/>
      <c r="E306" s="41"/>
      <c r="F306" s="63"/>
      <c r="G306" s="68"/>
      <c r="H306" s="63"/>
      <c r="I306" s="65"/>
      <c r="J306" s="65"/>
      <c r="K306" s="65"/>
      <c r="L306" s="65"/>
      <c r="M306" s="66"/>
      <c r="N306" s="67"/>
      <c r="O306" s="61"/>
      <c r="P306" s="59"/>
      <c r="Q306" s="60"/>
      <c r="R306" s="61"/>
      <c r="S306" s="59"/>
      <c r="T306" s="60"/>
      <c r="U306" s="60"/>
      <c r="V306" s="60"/>
      <c r="W306" s="61"/>
    </row>
    <row r="307" spans="1:23" ht="12.95" customHeight="1" x14ac:dyDescent="0.2">
      <c r="A307" s="290">
        <v>151</v>
      </c>
      <c r="B307" s="292">
        <f>'D. PESSOAIS'!B156</f>
        <v>0</v>
      </c>
      <c r="C307" s="290">
        <f>'D. PESSOAIS'!C156</f>
        <v>0</v>
      </c>
      <c r="D307" s="290">
        <f>'D. PESSOAIS'!D156</f>
        <v>0</v>
      </c>
      <c r="E307" s="41"/>
      <c r="F307" s="63"/>
      <c r="G307" s="68"/>
      <c r="H307" s="63"/>
      <c r="I307" s="65"/>
      <c r="J307" s="65"/>
      <c r="K307" s="65"/>
      <c r="L307" s="65"/>
      <c r="M307" s="66"/>
      <c r="N307" s="67"/>
      <c r="O307" s="61"/>
      <c r="P307" s="59"/>
      <c r="Q307" s="60"/>
      <c r="R307" s="61"/>
      <c r="S307" s="59"/>
      <c r="T307" s="60"/>
      <c r="U307" s="60"/>
      <c r="V307" s="60"/>
      <c r="W307" s="61"/>
    </row>
    <row r="308" spans="1:23" ht="12.95" customHeight="1" x14ac:dyDescent="0.2">
      <c r="A308" s="291"/>
      <c r="B308" s="293"/>
      <c r="C308" s="291"/>
      <c r="D308" s="291"/>
      <c r="E308" s="41"/>
      <c r="F308" s="63"/>
      <c r="G308" s="68"/>
      <c r="H308" s="63"/>
      <c r="I308" s="65"/>
      <c r="J308" s="65"/>
      <c r="K308" s="65"/>
      <c r="L308" s="65"/>
      <c r="M308" s="66"/>
      <c r="N308" s="67"/>
      <c r="O308" s="61"/>
      <c r="P308" s="59"/>
      <c r="Q308" s="60"/>
      <c r="R308" s="61"/>
      <c r="S308" s="59"/>
      <c r="T308" s="60"/>
      <c r="U308" s="60"/>
      <c r="V308" s="60"/>
      <c r="W308" s="61"/>
    </row>
    <row r="309" spans="1:23" ht="12.95" customHeight="1" x14ac:dyDescent="0.2">
      <c r="A309" s="290">
        <v>152</v>
      </c>
      <c r="B309" s="292">
        <f>'D. PESSOAIS'!B157</f>
        <v>0</v>
      </c>
      <c r="C309" s="290">
        <f>'D. PESSOAIS'!C157</f>
        <v>0</v>
      </c>
      <c r="D309" s="290">
        <f>'D. PESSOAIS'!D157</f>
        <v>0</v>
      </c>
      <c r="E309" s="41"/>
      <c r="F309" s="63"/>
      <c r="G309" s="68"/>
      <c r="H309" s="63"/>
      <c r="I309" s="65"/>
      <c r="J309" s="65"/>
      <c r="K309" s="65"/>
      <c r="L309" s="65"/>
      <c r="M309" s="66"/>
      <c r="N309" s="67"/>
      <c r="O309" s="61"/>
      <c r="P309" s="59"/>
      <c r="Q309" s="60"/>
      <c r="R309" s="61"/>
      <c r="S309" s="59"/>
      <c r="T309" s="60"/>
      <c r="U309" s="60"/>
      <c r="V309" s="60"/>
      <c r="W309" s="61"/>
    </row>
    <row r="310" spans="1:23" ht="12.95" customHeight="1" x14ac:dyDescent="0.2">
      <c r="A310" s="291"/>
      <c r="B310" s="293"/>
      <c r="C310" s="291"/>
      <c r="D310" s="291"/>
      <c r="E310" s="41"/>
      <c r="F310" s="63"/>
      <c r="G310" s="68"/>
      <c r="H310" s="63"/>
      <c r="I310" s="65"/>
      <c r="J310" s="65"/>
      <c r="K310" s="65"/>
      <c r="L310" s="65"/>
      <c r="M310" s="66"/>
      <c r="N310" s="67"/>
      <c r="O310" s="61"/>
      <c r="P310" s="59"/>
      <c r="Q310" s="60"/>
      <c r="R310" s="61"/>
      <c r="S310" s="59"/>
      <c r="T310" s="60"/>
      <c r="U310" s="60"/>
      <c r="V310" s="60"/>
      <c r="W310" s="61"/>
    </row>
    <row r="311" spans="1:23" ht="12.95" customHeight="1" x14ac:dyDescent="0.2">
      <c r="A311" s="290">
        <v>153</v>
      </c>
      <c r="B311" s="292">
        <f>'D. PESSOAIS'!B158</f>
        <v>0</v>
      </c>
      <c r="C311" s="290">
        <f>'D. PESSOAIS'!C158</f>
        <v>0</v>
      </c>
      <c r="D311" s="290">
        <f>'D. PESSOAIS'!D158</f>
        <v>0</v>
      </c>
      <c r="E311" s="41"/>
      <c r="F311" s="63"/>
      <c r="G311" s="68"/>
      <c r="H311" s="63"/>
      <c r="I311" s="65"/>
      <c r="J311" s="65"/>
      <c r="K311" s="65"/>
      <c r="L311" s="65"/>
      <c r="M311" s="66"/>
      <c r="N311" s="67"/>
      <c r="O311" s="61"/>
      <c r="P311" s="59"/>
      <c r="Q311" s="60"/>
      <c r="R311" s="61"/>
      <c r="S311" s="59"/>
      <c r="T311" s="60"/>
      <c r="U311" s="60"/>
      <c r="V311" s="60"/>
      <c r="W311" s="61"/>
    </row>
    <row r="312" spans="1:23" ht="12.95" customHeight="1" x14ac:dyDescent="0.2">
      <c r="A312" s="291"/>
      <c r="B312" s="293"/>
      <c r="C312" s="291"/>
      <c r="D312" s="291"/>
      <c r="E312" s="41"/>
      <c r="F312" s="63"/>
      <c r="G312" s="68"/>
      <c r="H312" s="63"/>
      <c r="I312" s="65"/>
      <c r="J312" s="65"/>
      <c r="K312" s="65"/>
      <c r="L312" s="65"/>
      <c r="M312" s="66"/>
      <c r="N312" s="67"/>
      <c r="O312" s="61"/>
      <c r="P312" s="59"/>
      <c r="Q312" s="60"/>
      <c r="R312" s="61"/>
      <c r="S312" s="59"/>
      <c r="T312" s="60"/>
      <c r="U312" s="60"/>
      <c r="V312" s="60"/>
      <c r="W312" s="61"/>
    </row>
    <row r="313" spans="1:23" ht="12.95" customHeight="1" x14ac:dyDescent="0.2">
      <c r="A313" s="290">
        <v>154</v>
      </c>
      <c r="B313" s="292">
        <f>'D. PESSOAIS'!B159</f>
        <v>0</v>
      </c>
      <c r="C313" s="290">
        <f>'D. PESSOAIS'!C159</f>
        <v>0</v>
      </c>
      <c r="D313" s="290">
        <f>'D. PESSOAIS'!D159</f>
        <v>0</v>
      </c>
      <c r="E313" s="41"/>
      <c r="F313" s="63"/>
      <c r="G313" s="68"/>
      <c r="H313" s="63"/>
      <c r="I313" s="65"/>
      <c r="J313" s="65"/>
      <c r="K313" s="65"/>
      <c r="L313" s="65"/>
      <c r="M313" s="66"/>
      <c r="N313" s="67"/>
      <c r="O313" s="61"/>
      <c r="P313" s="59"/>
      <c r="Q313" s="60"/>
      <c r="R313" s="61"/>
      <c r="S313" s="59"/>
      <c r="T313" s="60"/>
      <c r="U313" s="60"/>
      <c r="V313" s="60"/>
      <c r="W313" s="61"/>
    </row>
    <row r="314" spans="1:23" ht="12.95" customHeight="1" x14ac:dyDescent="0.2">
      <c r="A314" s="291"/>
      <c r="B314" s="293"/>
      <c r="C314" s="291"/>
      <c r="D314" s="291"/>
      <c r="E314" s="41"/>
      <c r="F314" s="63"/>
      <c r="G314" s="68"/>
      <c r="H314" s="63"/>
      <c r="I314" s="65"/>
      <c r="J314" s="65"/>
      <c r="K314" s="65"/>
      <c r="L314" s="65"/>
      <c r="M314" s="66"/>
      <c r="N314" s="67"/>
      <c r="O314" s="61"/>
      <c r="P314" s="59"/>
      <c r="Q314" s="60"/>
      <c r="R314" s="61"/>
      <c r="S314" s="59"/>
      <c r="T314" s="60"/>
      <c r="U314" s="60"/>
      <c r="V314" s="60"/>
      <c r="W314" s="61"/>
    </row>
    <row r="315" spans="1:23" ht="12.95" customHeight="1" x14ac:dyDescent="0.2">
      <c r="A315" s="290">
        <v>155</v>
      </c>
      <c r="B315" s="292">
        <f>'D. PESSOAIS'!B160</f>
        <v>0</v>
      </c>
      <c r="C315" s="290">
        <f>'D. PESSOAIS'!C160</f>
        <v>0</v>
      </c>
      <c r="D315" s="290">
        <f>'D. PESSOAIS'!D160</f>
        <v>0</v>
      </c>
      <c r="E315" s="41"/>
      <c r="F315" s="63"/>
      <c r="G315" s="68"/>
      <c r="H315" s="63"/>
      <c r="I315" s="65"/>
      <c r="J315" s="65"/>
      <c r="K315" s="65"/>
      <c r="L315" s="65"/>
      <c r="M315" s="66"/>
      <c r="N315" s="67"/>
      <c r="O315" s="61"/>
      <c r="P315" s="59"/>
      <c r="Q315" s="60"/>
      <c r="R315" s="61"/>
      <c r="S315" s="59"/>
      <c r="T315" s="60"/>
      <c r="U315" s="60"/>
      <c r="V315" s="60"/>
      <c r="W315" s="61"/>
    </row>
    <row r="316" spans="1:23" ht="12.95" customHeight="1" x14ac:dyDescent="0.2">
      <c r="A316" s="291"/>
      <c r="B316" s="293"/>
      <c r="C316" s="291"/>
      <c r="D316" s="291"/>
      <c r="E316" s="41"/>
      <c r="F316" s="63"/>
      <c r="G316" s="68"/>
      <c r="H316" s="63"/>
      <c r="I316" s="65"/>
      <c r="J316" s="65"/>
      <c r="K316" s="65"/>
      <c r="L316" s="65"/>
      <c r="M316" s="66"/>
      <c r="N316" s="67"/>
      <c r="O316" s="61"/>
      <c r="P316" s="59"/>
      <c r="Q316" s="60"/>
      <c r="R316" s="61"/>
      <c r="S316" s="59"/>
      <c r="T316" s="60"/>
      <c r="U316" s="60"/>
      <c r="V316" s="60"/>
      <c r="W316" s="61"/>
    </row>
    <row r="317" spans="1:23" ht="12.95" customHeight="1" x14ac:dyDescent="0.2">
      <c r="A317" s="290">
        <v>156</v>
      </c>
      <c r="B317" s="292">
        <f>'D. PESSOAIS'!B161</f>
        <v>0</v>
      </c>
      <c r="C317" s="290">
        <f>'D. PESSOAIS'!C161</f>
        <v>0</v>
      </c>
      <c r="D317" s="290">
        <f>'D. PESSOAIS'!D161</f>
        <v>0</v>
      </c>
      <c r="E317" s="41"/>
      <c r="F317" s="63"/>
      <c r="G317" s="68"/>
      <c r="H317" s="63"/>
      <c r="I317" s="65"/>
      <c r="J317" s="65"/>
      <c r="K317" s="65"/>
      <c r="L317" s="65"/>
      <c r="M317" s="66"/>
      <c r="N317" s="67"/>
      <c r="O317" s="61"/>
      <c r="P317" s="59"/>
      <c r="Q317" s="60"/>
      <c r="R317" s="61"/>
      <c r="S317" s="59"/>
      <c r="T317" s="60"/>
      <c r="U317" s="60"/>
      <c r="V317" s="60"/>
      <c r="W317" s="61"/>
    </row>
    <row r="318" spans="1:23" ht="12.95" customHeight="1" x14ac:dyDescent="0.2">
      <c r="A318" s="291"/>
      <c r="B318" s="293"/>
      <c r="C318" s="291"/>
      <c r="D318" s="291"/>
      <c r="E318" s="41"/>
      <c r="F318" s="63"/>
      <c r="G318" s="68"/>
      <c r="H318" s="63"/>
      <c r="I318" s="65"/>
      <c r="J318" s="65"/>
      <c r="K318" s="65"/>
      <c r="L318" s="65"/>
      <c r="M318" s="66"/>
      <c r="N318" s="67"/>
      <c r="O318" s="61"/>
      <c r="P318" s="59"/>
      <c r="Q318" s="60"/>
      <c r="R318" s="61"/>
      <c r="S318" s="59"/>
      <c r="T318" s="60"/>
      <c r="U318" s="60"/>
      <c r="V318" s="60"/>
      <c r="W318" s="61"/>
    </row>
    <row r="319" spans="1:23" ht="12.95" customHeight="1" x14ac:dyDescent="0.2">
      <c r="A319" s="290">
        <v>157</v>
      </c>
      <c r="B319" s="292">
        <f>'D. PESSOAIS'!B162</f>
        <v>0</v>
      </c>
      <c r="C319" s="290">
        <f>'D. PESSOAIS'!C162</f>
        <v>0</v>
      </c>
      <c r="D319" s="290">
        <f>'D. PESSOAIS'!D162</f>
        <v>0</v>
      </c>
      <c r="E319" s="41"/>
      <c r="F319" s="63"/>
      <c r="G319" s="68"/>
      <c r="H319" s="63"/>
      <c r="I319" s="65"/>
      <c r="J319" s="65"/>
      <c r="K319" s="65"/>
      <c r="L319" s="65"/>
      <c r="M319" s="66"/>
      <c r="N319" s="67"/>
      <c r="O319" s="61"/>
      <c r="P319" s="59"/>
      <c r="Q319" s="60"/>
      <c r="R319" s="61"/>
      <c r="S319" s="59"/>
      <c r="T319" s="60"/>
      <c r="U319" s="60"/>
      <c r="V319" s="60"/>
      <c r="W319" s="61"/>
    </row>
    <row r="320" spans="1:23" ht="12.95" customHeight="1" x14ac:dyDescent="0.2">
      <c r="A320" s="291"/>
      <c r="B320" s="293"/>
      <c r="C320" s="291"/>
      <c r="D320" s="291"/>
      <c r="E320" s="41"/>
      <c r="F320" s="63"/>
      <c r="G320" s="68"/>
      <c r="H320" s="63"/>
      <c r="I320" s="65"/>
      <c r="J320" s="65"/>
      <c r="K320" s="65"/>
      <c r="L320" s="65"/>
      <c r="M320" s="66"/>
      <c r="N320" s="67"/>
      <c r="O320" s="61"/>
      <c r="P320" s="59"/>
      <c r="Q320" s="60"/>
      <c r="R320" s="61"/>
      <c r="S320" s="59"/>
      <c r="T320" s="60"/>
      <c r="U320" s="60"/>
      <c r="V320" s="60"/>
      <c r="W320" s="61"/>
    </row>
    <row r="321" spans="1:23" ht="12.95" customHeight="1" x14ac:dyDescent="0.2">
      <c r="A321" s="290">
        <v>158</v>
      </c>
      <c r="B321" s="292">
        <f>'D. PESSOAIS'!B163</f>
        <v>0</v>
      </c>
      <c r="C321" s="290">
        <f>'D. PESSOAIS'!C163</f>
        <v>0</v>
      </c>
      <c r="D321" s="290">
        <f>'D. PESSOAIS'!D163</f>
        <v>0</v>
      </c>
      <c r="E321" s="41"/>
      <c r="F321" s="63"/>
      <c r="G321" s="68"/>
      <c r="H321" s="63"/>
      <c r="I321" s="65"/>
      <c r="J321" s="65"/>
      <c r="K321" s="65"/>
      <c r="L321" s="65"/>
      <c r="M321" s="66"/>
      <c r="N321" s="67"/>
      <c r="O321" s="61"/>
      <c r="P321" s="59"/>
      <c r="Q321" s="60"/>
      <c r="R321" s="61"/>
      <c r="S321" s="59"/>
      <c r="T321" s="60"/>
      <c r="U321" s="60"/>
      <c r="V321" s="60"/>
      <c r="W321" s="61"/>
    </row>
    <row r="322" spans="1:23" ht="12.95" customHeight="1" x14ac:dyDescent="0.2">
      <c r="A322" s="291"/>
      <c r="B322" s="293"/>
      <c r="C322" s="291"/>
      <c r="D322" s="291"/>
      <c r="E322" s="41"/>
      <c r="F322" s="63"/>
      <c r="G322" s="68"/>
      <c r="H322" s="63"/>
      <c r="I322" s="65"/>
      <c r="J322" s="65"/>
      <c r="K322" s="65"/>
      <c r="L322" s="65"/>
      <c r="M322" s="66"/>
      <c r="N322" s="67"/>
      <c r="O322" s="61"/>
      <c r="P322" s="59"/>
      <c r="Q322" s="60"/>
      <c r="R322" s="61"/>
      <c r="S322" s="59"/>
      <c r="T322" s="60"/>
      <c r="U322" s="60"/>
      <c r="V322" s="60"/>
      <c r="W322" s="61"/>
    </row>
    <row r="323" spans="1:23" ht="12.95" customHeight="1" x14ac:dyDescent="0.2">
      <c r="A323" s="290">
        <v>159</v>
      </c>
      <c r="B323" s="292">
        <f>'D. PESSOAIS'!B164</f>
        <v>0</v>
      </c>
      <c r="C323" s="290">
        <f>'D. PESSOAIS'!C164</f>
        <v>0</v>
      </c>
      <c r="D323" s="290">
        <f>'D. PESSOAIS'!D164</f>
        <v>0</v>
      </c>
      <c r="E323" s="41"/>
      <c r="F323" s="63"/>
      <c r="G323" s="68"/>
      <c r="H323" s="63"/>
      <c r="I323" s="65"/>
      <c r="J323" s="65"/>
      <c r="K323" s="65"/>
      <c r="L323" s="65"/>
      <c r="M323" s="66"/>
      <c r="N323" s="67"/>
      <c r="O323" s="61"/>
      <c r="P323" s="59"/>
      <c r="Q323" s="60"/>
      <c r="R323" s="61"/>
      <c r="S323" s="59"/>
      <c r="T323" s="60"/>
      <c r="U323" s="60"/>
      <c r="V323" s="60"/>
      <c r="W323" s="61"/>
    </row>
    <row r="324" spans="1:23" ht="12.95" customHeight="1" x14ac:dyDescent="0.2">
      <c r="A324" s="291"/>
      <c r="B324" s="293"/>
      <c r="C324" s="291"/>
      <c r="D324" s="291"/>
      <c r="E324" s="41"/>
      <c r="F324" s="63"/>
      <c r="G324" s="68"/>
      <c r="H324" s="63"/>
      <c r="I324" s="65"/>
      <c r="J324" s="65"/>
      <c r="K324" s="65"/>
      <c r="L324" s="65"/>
      <c r="M324" s="66"/>
      <c r="N324" s="67"/>
      <c r="O324" s="61"/>
      <c r="P324" s="59"/>
      <c r="Q324" s="60"/>
      <c r="R324" s="61"/>
      <c r="S324" s="59"/>
      <c r="T324" s="60"/>
      <c r="U324" s="60"/>
      <c r="V324" s="60"/>
      <c r="W324" s="61"/>
    </row>
    <row r="325" spans="1:23" ht="12.95" customHeight="1" x14ac:dyDescent="0.2">
      <c r="A325" s="290">
        <v>160</v>
      </c>
      <c r="B325" s="292">
        <f>'D. PESSOAIS'!B165</f>
        <v>0</v>
      </c>
      <c r="C325" s="290">
        <f>'D. PESSOAIS'!C165</f>
        <v>0</v>
      </c>
      <c r="D325" s="290">
        <f>'D. PESSOAIS'!D165</f>
        <v>0</v>
      </c>
      <c r="E325" s="41"/>
      <c r="F325" s="63"/>
      <c r="G325" s="68"/>
      <c r="H325" s="63"/>
      <c r="I325" s="65"/>
      <c r="J325" s="65"/>
      <c r="K325" s="65"/>
      <c r="L325" s="65"/>
      <c r="M325" s="66"/>
      <c r="N325" s="67"/>
      <c r="O325" s="61"/>
      <c r="P325" s="59"/>
      <c r="Q325" s="60"/>
      <c r="R325" s="61"/>
      <c r="S325" s="59"/>
      <c r="T325" s="60"/>
      <c r="U325" s="60"/>
      <c r="V325" s="60"/>
      <c r="W325" s="61"/>
    </row>
    <row r="326" spans="1:23" ht="12.95" customHeight="1" x14ac:dyDescent="0.2">
      <c r="A326" s="291"/>
      <c r="B326" s="293"/>
      <c r="C326" s="291"/>
      <c r="D326" s="291"/>
      <c r="E326" s="41"/>
      <c r="F326" s="63"/>
      <c r="G326" s="68"/>
      <c r="H326" s="63"/>
      <c r="I326" s="65"/>
      <c r="J326" s="65"/>
      <c r="K326" s="65"/>
      <c r="L326" s="65"/>
      <c r="M326" s="66"/>
      <c r="N326" s="67"/>
      <c r="O326" s="61"/>
      <c r="P326" s="59"/>
      <c r="Q326" s="60"/>
      <c r="R326" s="61"/>
      <c r="S326" s="59"/>
      <c r="T326" s="60"/>
      <c r="U326" s="60"/>
      <c r="V326" s="60"/>
      <c r="W326" s="61"/>
    </row>
    <row r="327" spans="1:23" ht="12.95" customHeight="1" x14ac:dyDescent="0.2">
      <c r="A327" s="290">
        <v>161</v>
      </c>
      <c r="B327" s="292">
        <f>'D. PESSOAIS'!B166</f>
        <v>0</v>
      </c>
      <c r="C327" s="290">
        <f>'D. PESSOAIS'!C166</f>
        <v>0</v>
      </c>
      <c r="D327" s="290">
        <f>'D. PESSOAIS'!D166</f>
        <v>0</v>
      </c>
      <c r="E327" s="41"/>
      <c r="F327" s="63"/>
      <c r="G327" s="68"/>
      <c r="H327" s="63"/>
      <c r="I327" s="65"/>
      <c r="J327" s="65"/>
      <c r="K327" s="65"/>
      <c r="L327" s="65"/>
      <c r="M327" s="66"/>
      <c r="N327" s="67"/>
      <c r="O327" s="61"/>
      <c r="P327" s="59"/>
      <c r="Q327" s="60"/>
      <c r="R327" s="61"/>
      <c r="S327" s="59"/>
      <c r="T327" s="60"/>
      <c r="U327" s="60"/>
      <c r="V327" s="60"/>
      <c r="W327" s="61"/>
    </row>
    <row r="328" spans="1:23" ht="12.95" customHeight="1" x14ac:dyDescent="0.2">
      <c r="A328" s="291"/>
      <c r="B328" s="293"/>
      <c r="C328" s="291"/>
      <c r="D328" s="291"/>
      <c r="E328" s="41"/>
      <c r="F328" s="63"/>
      <c r="G328" s="68"/>
      <c r="H328" s="63"/>
      <c r="I328" s="65"/>
      <c r="J328" s="65"/>
      <c r="K328" s="65"/>
      <c r="L328" s="65"/>
      <c r="M328" s="66"/>
      <c r="N328" s="67"/>
      <c r="O328" s="61"/>
      <c r="P328" s="59"/>
      <c r="Q328" s="60"/>
      <c r="R328" s="61"/>
      <c r="S328" s="59"/>
      <c r="T328" s="60"/>
      <c r="U328" s="60"/>
      <c r="V328" s="60"/>
      <c r="W328" s="61"/>
    </row>
    <row r="329" spans="1:23" ht="12.95" customHeight="1" x14ac:dyDescent="0.2">
      <c r="A329" s="290">
        <v>162</v>
      </c>
      <c r="B329" s="292">
        <f>'D. PESSOAIS'!B167</f>
        <v>0</v>
      </c>
      <c r="C329" s="290">
        <f>'D. PESSOAIS'!C167</f>
        <v>0</v>
      </c>
      <c r="D329" s="290">
        <f>'D. PESSOAIS'!D167</f>
        <v>0</v>
      </c>
      <c r="E329" s="41"/>
      <c r="F329" s="63"/>
      <c r="G329" s="68"/>
      <c r="H329" s="63"/>
      <c r="I329" s="65"/>
      <c r="J329" s="65"/>
      <c r="K329" s="65"/>
      <c r="L329" s="65"/>
      <c r="M329" s="66"/>
      <c r="N329" s="67"/>
      <c r="O329" s="61"/>
      <c r="P329" s="59"/>
      <c r="Q329" s="60"/>
      <c r="R329" s="61"/>
      <c r="S329" s="59"/>
      <c r="T329" s="60"/>
      <c r="U329" s="60"/>
      <c r="V329" s="60"/>
      <c r="W329" s="61"/>
    </row>
    <row r="330" spans="1:23" ht="12.95" customHeight="1" x14ac:dyDescent="0.2">
      <c r="A330" s="291"/>
      <c r="B330" s="293"/>
      <c r="C330" s="291"/>
      <c r="D330" s="291"/>
      <c r="E330" s="41"/>
      <c r="F330" s="63"/>
      <c r="G330" s="68"/>
      <c r="H330" s="63"/>
      <c r="I330" s="65"/>
      <c r="J330" s="65"/>
      <c r="K330" s="65"/>
      <c r="L330" s="65"/>
      <c r="M330" s="66"/>
      <c r="N330" s="67"/>
      <c r="O330" s="61"/>
      <c r="P330" s="59"/>
      <c r="Q330" s="60"/>
      <c r="R330" s="61"/>
      <c r="S330" s="59"/>
      <c r="T330" s="60"/>
      <c r="U330" s="60"/>
      <c r="V330" s="60"/>
      <c r="W330" s="61"/>
    </row>
    <row r="331" spans="1:23" ht="12.95" customHeight="1" x14ac:dyDescent="0.2">
      <c r="A331" s="290">
        <v>163</v>
      </c>
      <c r="B331" s="292">
        <f>'D. PESSOAIS'!B168</f>
        <v>0</v>
      </c>
      <c r="C331" s="290">
        <f>'D. PESSOAIS'!C168</f>
        <v>0</v>
      </c>
      <c r="D331" s="290">
        <f>'D. PESSOAIS'!D168</f>
        <v>0</v>
      </c>
      <c r="E331" s="41"/>
      <c r="F331" s="63"/>
      <c r="G331" s="68"/>
      <c r="H331" s="63"/>
      <c r="I331" s="65"/>
      <c r="J331" s="65"/>
      <c r="K331" s="65"/>
      <c r="L331" s="65"/>
      <c r="M331" s="66"/>
      <c r="N331" s="67"/>
      <c r="O331" s="61"/>
      <c r="P331" s="59"/>
      <c r="Q331" s="60"/>
      <c r="R331" s="61"/>
      <c r="S331" s="59"/>
      <c r="T331" s="60"/>
      <c r="U331" s="60"/>
      <c r="V331" s="60"/>
      <c r="W331" s="61"/>
    </row>
    <row r="332" spans="1:23" ht="12.95" customHeight="1" x14ac:dyDescent="0.2">
      <c r="A332" s="291"/>
      <c r="B332" s="293"/>
      <c r="C332" s="291"/>
      <c r="D332" s="291"/>
      <c r="E332" s="41"/>
      <c r="F332" s="63"/>
      <c r="G332" s="68"/>
      <c r="H332" s="63"/>
      <c r="I332" s="65"/>
      <c r="J332" s="65"/>
      <c r="K332" s="65"/>
      <c r="L332" s="65"/>
      <c r="M332" s="66"/>
      <c r="N332" s="67"/>
      <c r="O332" s="61"/>
      <c r="P332" s="59"/>
      <c r="Q332" s="60"/>
      <c r="R332" s="61"/>
      <c r="S332" s="59"/>
      <c r="T332" s="60"/>
      <c r="U332" s="60"/>
      <c r="V332" s="60"/>
      <c r="W332" s="61"/>
    </row>
    <row r="333" spans="1:23" ht="12.95" customHeight="1" x14ac:dyDescent="0.2">
      <c r="A333" s="290">
        <v>164</v>
      </c>
      <c r="B333" s="292">
        <f>'D. PESSOAIS'!B169</f>
        <v>0</v>
      </c>
      <c r="C333" s="290">
        <f>'D. PESSOAIS'!C169</f>
        <v>0</v>
      </c>
      <c r="D333" s="290">
        <f>'D. PESSOAIS'!D169</f>
        <v>0</v>
      </c>
      <c r="E333" s="41"/>
      <c r="F333" s="63"/>
      <c r="G333" s="68"/>
      <c r="H333" s="63"/>
      <c r="I333" s="65"/>
      <c r="J333" s="65"/>
      <c r="K333" s="65"/>
      <c r="L333" s="65"/>
      <c r="M333" s="66"/>
      <c r="N333" s="67"/>
      <c r="O333" s="61"/>
      <c r="P333" s="59"/>
      <c r="Q333" s="60"/>
      <c r="R333" s="61"/>
      <c r="S333" s="59"/>
      <c r="T333" s="60"/>
      <c r="U333" s="60"/>
      <c r="V333" s="60"/>
      <c r="W333" s="61"/>
    </row>
    <row r="334" spans="1:23" ht="12.95" customHeight="1" x14ac:dyDescent="0.2">
      <c r="A334" s="291"/>
      <c r="B334" s="293"/>
      <c r="C334" s="291"/>
      <c r="D334" s="291"/>
      <c r="E334" s="41"/>
      <c r="F334" s="63"/>
      <c r="G334" s="68"/>
      <c r="H334" s="63"/>
      <c r="I334" s="65"/>
      <c r="J334" s="65"/>
      <c r="K334" s="65"/>
      <c r="L334" s="65"/>
      <c r="M334" s="66"/>
      <c r="N334" s="67"/>
      <c r="O334" s="61"/>
      <c r="P334" s="59"/>
      <c r="Q334" s="60"/>
      <c r="R334" s="61"/>
      <c r="S334" s="59"/>
      <c r="T334" s="60"/>
      <c r="U334" s="60"/>
      <c r="V334" s="60"/>
      <c r="W334" s="61"/>
    </row>
    <row r="335" spans="1:23" ht="12.95" customHeight="1" x14ac:dyDescent="0.2">
      <c r="A335" s="290">
        <v>165</v>
      </c>
      <c r="B335" s="292">
        <f>'D. PESSOAIS'!B170</f>
        <v>0</v>
      </c>
      <c r="C335" s="290">
        <f>'D. PESSOAIS'!C170</f>
        <v>0</v>
      </c>
      <c r="D335" s="290">
        <f>'D. PESSOAIS'!D170</f>
        <v>0</v>
      </c>
      <c r="E335" s="41"/>
      <c r="F335" s="63"/>
      <c r="G335" s="68"/>
      <c r="H335" s="63"/>
      <c r="I335" s="65"/>
      <c r="J335" s="65"/>
      <c r="K335" s="65"/>
      <c r="L335" s="65"/>
      <c r="M335" s="66"/>
      <c r="N335" s="67"/>
      <c r="O335" s="61"/>
      <c r="P335" s="59"/>
      <c r="Q335" s="60"/>
      <c r="R335" s="61"/>
      <c r="S335" s="59"/>
      <c r="T335" s="60"/>
      <c r="U335" s="60"/>
      <c r="V335" s="60"/>
      <c r="W335" s="61"/>
    </row>
    <row r="336" spans="1:23" ht="12.95" customHeight="1" x14ac:dyDescent="0.2">
      <c r="A336" s="291"/>
      <c r="B336" s="293"/>
      <c r="C336" s="291"/>
      <c r="D336" s="291"/>
      <c r="E336" s="41"/>
      <c r="F336" s="63"/>
      <c r="G336" s="68"/>
      <c r="H336" s="63"/>
      <c r="I336" s="65"/>
      <c r="J336" s="65"/>
      <c r="K336" s="65"/>
      <c r="L336" s="65"/>
      <c r="M336" s="66"/>
      <c r="N336" s="67"/>
      <c r="O336" s="61"/>
      <c r="P336" s="59"/>
      <c r="Q336" s="60"/>
      <c r="R336" s="61"/>
      <c r="S336" s="59"/>
      <c r="T336" s="60"/>
      <c r="U336" s="60"/>
      <c r="V336" s="60"/>
      <c r="W336" s="61"/>
    </row>
    <row r="337" spans="1:23" ht="12.95" customHeight="1" x14ac:dyDescent="0.2">
      <c r="A337" s="290">
        <v>166</v>
      </c>
      <c r="B337" s="292">
        <f>'D. PESSOAIS'!B171</f>
        <v>0</v>
      </c>
      <c r="C337" s="290">
        <f>'D. PESSOAIS'!C171</f>
        <v>0</v>
      </c>
      <c r="D337" s="290">
        <f>'D. PESSOAIS'!D171</f>
        <v>0</v>
      </c>
      <c r="E337" s="41"/>
      <c r="F337" s="63"/>
      <c r="G337" s="68"/>
      <c r="H337" s="63"/>
      <c r="I337" s="65"/>
      <c r="J337" s="65"/>
      <c r="K337" s="65"/>
      <c r="L337" s="65"/>
      <c r="M337" s="66"/>
      <c r="N337" s="67"/>
      <c r="O337" s="61"/>
      <c r="P337" s="59"/>
      <c r="Q337" s="60"/>
      <c r="R337" s="61"/>
      <c r="S337" s="59"/>
      <c r="T337" s="60"/>
      <c r="U337" s="60"/>
      <c r="V337" s="60"/>
      <c r="W337" s="61"/>
    </row>
    <row r="338" spans="1:23" ht="12.95" customHeight="1" x14ac:dyDescent="0.2">
      <c r="A338" s="291"/>
      <c r="B338" s="293"/>
      <c r="C338" s="291"/>
      <c r="D338" s="291"/>
      <c r="E338" s="41"/>
      <c r="F338" s="63"/>
      <c r="G338" s="68"/>
      <c r="H338" s="63"/>
      <c r="I338" s="65"/>
      <c r="J338" s="65"/>
      <c r="K338" s="65"/>
      <c r="L338" s="65"/>
      <c r="M338" s="66"/>
      <c r="N338" s="67"/>
      <c r="O338" s="61"/>
      <c r="P338" s="59"/>
      <c r="Q338" s="60"/>
      <c r="R338" s="61"/>
      <c r="S338" s="59"/>
      <c r="T338" s="60"/>
      <c r="U338" s="60"/>
      <c r="V338" s="60"/>
      <c r="W338" s="61"/>
    </row>
    <row r="339" spans="1:23" ht="12.95" customHeight="1" x14ac:dyDescent="0.2">
      <c r="A339" s="290">
        <v>167</v>
      </c>
      <c r="B339" s="292">
        <f>'D. PESSOAIS'!B172</f>
        <v>0</v>
      </c>
      <c r="C339" s="290">
        <f>'D. PESSOAIS'!C172</f>
        <v>0</v>
      </c>
      <c r="D339" s="290">
        <f>'D. PESSOAIS'!D172</f>
        <v>0</v>
      </c>
      <c r="E339" s="41"/>
      <c r="F339" s="63"/>
      <c r="G339" s="68"/>
      <c r="H339" s="63"/>
      <c r="I339" s="65"/>
      <c r="J339" s="65"/>
      <c r="K339" s="65"/>
      <c r="L339" s="65"/>
      <c r="M339" s="66"/>
      <c r="N339" s="67"/>
      <c r="O339" s="61"/>
      <c r="P339" s="59"/>
      <c r="Q339" s="60"/>
      <c r="R339" s="61"/>
      <c r="S339" s="59"/>
      <c r="T339" s="60"/>
      <c r="U339" s="60"/>
      <c r="V339" s="60"/>
      <c r="W339" s="61"/>
    </row>
    <row r="340" spans="1:23" ht="12.95" customHeight="1" x14ac:dyDescent="0.2">
      <c r="A340" s="291"/>
      <c r="B340" s="293"/>
      <c r="C340" s="291"/>
      <c r="D340" s="291"/>
      <c r="E340" s="41"/>
      <c r="F340" s="63"/>
      <c r="G340" s="68"/>
      <c r="H340" s="63"/>
      <c r="I340" s="65"/>
      <c r="J340" s="65"/>
      <c r="K340" s="65"/>
      <c r="L340" s="65"/>
      <c r="M340" s="66"/>
      <c r="N340" s="67"/>
      <c r="O340" s="61"/>
      <c r="P340" s="59"/>
      <c r="Q340" s="60"/>
      <c r="R340" s="61"/>
      <c r="S340" s="59"/>
      <c r="T340" s="60"/>
      <c r="U340" s="60"/>
      <c r="V340" s="60"/>
      <c r="W340" s="61"/>
    </row>
    <row r="341" spans="1:23" ht="12.95" customHeight="1" x14ac:dyDescent="0.2">
      <c r="A341" s="290">
        <v>168</v>
      </c>
      <c r="B341" s="292">
        <f>'D. PESSOAIS'!B173</f>
        <v>0</v>
      </c>
      <c r="C341" s="290">
        <f>'D. PESSOAIS'!C173</f>
        <v>0</v>
      </c>
      <c r="D341" s="290">
        <f>'D. PESSOAIS'!D173</f>
        <v>0</v>
      </c>
      <c r="E341" s="41"/>
      <c r="F341" s="63"/>
      <c r="G341" s="68"/>
      <c r="H341" s="63"/>
      <c r="I341" s="65"/>
      <c r="J341" s="65"/>
      <c r="K341" s="65"/>
      <c r="L341" s="65"/>
      <c r="M341" s="66"/>
      <c r="N341" s="67"/>
      <c r="O341" s="61"/>
      <c r="P341" s="59"/>
      <c r="Q341" s="60"/>
      <c r="R341" s="61"/>
      <c r="S341" s="59"/>
      <c r="T341" s="60"/>
      <c r="U341" s="60"/>
      <c r="V341" s="60"/>
      <c r="W341" s="61"/>
    </row>
    <row r="342" spans="1:23" ht="12.95" customHeight="1" x14ac:dyDescent="0.2">
      <c r="A342" s="291"/>
      <c r="B342" s="293"/>
      <c r="C342" s="291"/>
      <c r="D342" s="291"/>
      <c r="E342" s="41"/>
      <c r="F342" s="63"/>
      <c r="G342" s="68"/>
      <c r="H342" s="63"/>
      <c r="I342" s="65"/>
      <c r="J342" s="65"/>
      <c r="K342" s="65"/>
      <c r="L342" s="65"/>
      <c r="M342" s="66"/>
      <c r="N342" s="67"/>
      <c r="O342" s="61"/>
      <c r="P342" s="59"/>
      <c r="Q342" s="60"/>
      <c r="R342" s="61"/>
      <c r="S342" s="59"/>
      <c r="T342" s="60"/>
      <c r="U342" s="60"/>
      <c r="V342" s="60"/>
      <c r="W342" s="61"/>
    </row>
    <row r="343" spans="1:23" ht="12.95" customHeight="1" x14ac:dyDescent="0.2">
      <c r="A343" s="290">
        <v>169</v>
      </c>
      <c r="B343" s="292">
        <f>'D. PESSOAIS'!B174</f>
        <v>0</v>
      </c>
      <c r="C343" s="290">
        <f>'D. PESSOAIS'!C174</f>
        <v>0</v>
      </c>
      <c r="D343" s="290">
        <f>'D. PESSOAIS'!D174</f>
        <v>0</v>
      </c>
      <c r="E343" s="41"/>
      <c r="F343" s="63"/>
      <c r="G343" s="68"/>
      <c r="H343" s="63"/>
      <c r="I343" s="65"/>
      <c r="J343" s="65"/>
      <c r="K343" s="65"/>
      <c r="L343" s="65"/>
      <c r="M343" s="66"/>
      <c r="N343" s="67"/>
      <c r="O343" s="61"/>
      <c r="P343" s="59"/>
      <c r="Q343" s="60"/>
      <c r="R343" s="61"/>
      <c r="S343" s="59"/>
      <c r="T343" s="60"/>
      <c r="U343" s="60"/>
      <c r="V343" s="60"/>
      <c r="W343" s="61"/>
    </row>
    <row r="344" spans="1:23" ht="12.95" customHeight="1" x14ac:dyDescent="0.2">
      <c r="A344" s="291"/>
      <c r="B344" s="293"/>
      <c r="C344" s="291"/>
      <c r="D344" s="291"/>
      <c r="E344" s="41"/>
      <c r="F344" s="63"/>
      <c r="G344" s="68"/>
      <c r="H344" s="63"/>
      <c r="I344" s="65"/>
      <c r="J344" s="65"/>
      <c r="K344" s="65"/>
      <c r="L344" s="65"/>
      <c r="M344" s="66"/>
      <c r="N344" s="67"/>
      <c r="O344" s="61"/>
      <c r="P344" s="59"/>
      <c r="Q344" s="60"/>
      <c r="R344" s="61"/>
      <c r="S344" s="59"/>
      <c r="T344" s="60"/>
      <c r="U344" s="60"/>
      <c r="V344" s="60"/>
      <c r="W344" s="61"/>
    </row>
    <row r="345" spans="1:23" ht="12.95" customHeight="1" x14ac:dyDescent="0.2">
      <c r="A345" s="290">
        <v>170</v>
      </c>
      <c r="B345" s="292">
        <f>'D. PESSOAIS'!B175</f>
        <v>0</v>
      </c>
      <c r="C345" s="290">
        <f>'D. PESSOAIS'!C175</f>
        <v>0</v>
      </c>
      <c r="D345" s="290">
        <f>'D. PESSOAIS'!D175</f>
        <v>0</v>
      </c>
      <c r="E345" s="41"/>
      <c r="F345" s="63"/>
      <c r="G345" s="68"/>
      <c r="H345" s="63"/>
      <c r="I345" s="65"/>
      <c r="J345" s="65"/>
      <c r="K345" s="65"/>
      <c r="L345" s="65"/>
      <c r="M345" s="66"/>
      <c r="N345" s="67"/>
      <c r="O345" s="61"/>
      <c r="P345" s="59"/>
      <c r="Q345" s="60"/>
      <c r="R345" s="61"/>
      <c r="S345" s="59"/>
      <c r="T345" s="60"/>
      <c r="U345" s="60"/>
      <c r="V345" s="60"/>
      <c r="W345" s="61"/>
    </row>
    <row r="346" spans="1:23" ht="12.95" customHeight="1" x14ac:dyDescent="0.2">
      <c r="A346" s="291"/>
      <c r="B346" s="293"/>
      <c r="C346" s="291"/>
      <c r="D346" s="291"/>
      <c r="E346" s="41"/>
      <c r="F346" s="63"/>
      <c r="G346" s="68"/>
      <c r="H346" s="63"/>
      <c r="I346" s="65"/>
      <c r="J346" s="65"/>
      <c r="K346" s="65"/>
      <c r="L346" s="65"/>
      <c r="M346" s="66"/>
      <c r="N346" s="67"/>
      <c r="O346" s="61"/>
      <c r="P346" s="59"/>
      <c r="Q346" s="60"/>
      <c r="R346" s="61"/>
      <c r="S346" s="59"/>
      <c r="T346" s="60"/>
      <c r="U346" s="60"/>
      <c r="V346" s="60"/>
      <c r="W346" s="61"/>
    </row>
    <row r="347" spans="1:23" ht="12.95" customHeight="1" x14ac:dyDescent="0.2">
      <c r="A347" s="290">
        <v>171</v>
      </c>
      <c r="B347" s="292">
        <f>'D. PESSOAIS'!B176</f>
        <v>0</v>
      </c>
      <c r="C347" s="290">
        <f>'D. PESSOAIS'!C176</f>
        <v>0</v>
      </c>
      <c r="D347" s="290">
        <f>'D. PESSOAIS'!D176</f>
        <v>0</v>
      </c>
      <c r="E347" s="41"/>
      <c r="F347" s="63"/>
      <c r="G347" s="68"/>
      <c r="H347" s="63"/>
      <c r="I347" s="65"/>
      <c r="J347" s="65"/>
      <c r="K347" s="65"/>
      <c r="L347" s="65"/>
      <c r="M347" s="66"/>
      <c r="N347" s="67"/>
      <c r="O347" s="61"/>
      <c r="P347" s="59"/>
      <c r="Q347" s="60"/>
      <c r="R347" s="61"/>
      <c r="S347" s="59"/>
      <c r="T347" s="60"/>
      <c r="U347" s="60"/>
      <c r="V347" s="60"/>
      <c r="W347" s="61"/>
    </row>
    <row r="348" spans="1:23" ht="12.95" customHeight="1" x14ac:dyDescent="0.2">
      <c r="A348" s="291"/>
      <c r="B348" s="293"/>
      <c r="C348" s="291"/>
      <c r="D348" s="291"/>
      <c r="E348" s="41"/>
      <c r="F348" s="63"/>
      <c r="G348" s="68"/>
      <c r="H348" s="63"/>
      <c r="I348" s="65"/>
      <c r="J348" s="65"/>
      <c r="K348" s="65"/>
      <c r="L348" s="65"/>
      <c r="M348" s="66"/>
      <c r="N348" s="67"/>
      <c r="O348" s="61"/>
      <c r="P348" s="59"/>
      <c r="Q348" s="60"/>
      <c r="R348" s="61"/>
      <c r="S348" s="59"/>
      <c r="T348" s="60"/>
      <c r="U348" s="60"/>
      <c r="V348" s="60"/>
      <c r="W348" s="61"/>
    </row>
    <row r="349" spans="1:23" ht="12.95" customHeight="1" x14ac:dyDescent="0.2">
      <c r="A349" s="290">
        <v>172</v>
      </c>
      <c r="B349" s="292">
        <f>'D. PESSOAIS'!B177</f>
        <v>0</v>
      </c>
      <c r="C349" s="290">
        <f>'D. PESSOAIS'!C177</f>
        <v>0</v>
      </c>
      <c r="D349" s="290">
        <f>'D. PESSOAIS'!D177</f>
        <v>0</v>
      </c>
      <c r="E349" s="41"/>
      <c r="F349" s="63"/>
      <c r="G349" s="68"/>
      <c r="H349" s="63"/>
      <c r="I349" s="65"/>
      <c r="J349" s="65"/>
      <c r="K349" s="65"/>
      <c r="L349" s="65"/>
      <c r="M349" s="66"/>
      <c r="N349" s="67"/>
      <c r="O349" s="61"/>
      <c r="P349" s="59"/>
      <c r="Q349" s="60"/>
      <c r="R349" s="61"/>
      <c r="S349" s="59"/>
      <c r="T349" s="60"/>
      <c r="U349" s="60"/>
      <c r="V349" s="60"/>
      <c r="W349" s="61"/>
    </row>
    <row r="350" spans="1:23" ht="12.95" customHeight="1" x14ac:dyDescent="0.2">
      <c r="A350" s="291"/>
      <c r="B350" s="293"/>
      <c r="C350" s="291"/>
      <c r="D350" s="291"/>
      <c r="E350" s="41"/>
      <c r="F350" s="63"/>
      <c r="G350" s="68"/>
      <c r="H350" s="63"/>
      <c r="I350" s="65"/>
      <c r="J350" s="65"/>
      <c r="K350" s="65"/>
      <c r="L350" s="65"/>
      <c r="M350" s="66"/>
      <c r="N350" s="67"/>
      <c r="O350" s="61"/>
      <c r="P350" s="59"/>
      <c r="Q350" s="60"/>
      <c r="R350" s="61"/>
      <c r="S350" s="59"/>
      <c r="T350" s="60"/>
      <c r="U350" s="60"/>
      <c r="V350" s="60"/>
      <c r="W350" s="61"/>
    </row>
    <row r="351" spans="1:23" ht="12.95" customHeight="1" x14ac:dyDescent="0.2">
      <c r="A351" s="290">
        <v>173</v>
      </c>
      <c r="B351" s="292">
        <f>'D. PESSOAIS'!B178</f>
        <v>0</v>
      </c>
      <c r="C351" s="290">
        <f>'D. PESSOAIS'!C178</f>
        <v>0</v>
      </c>
      <c r="D351" s="290">
        <f>'D. PESSOAIS'!D178</f>
        <v>0</v>
      </c>
      <c r="E351" s="41"/>
      <c r="F351" s="63"/>
      <c r="G351" s="68"/>
      <c r="H351" s="63"/>
      <c r="I351" s="65"/>
      <c r="J351" s="65"/>
      <c r="K351" s="65"/>
      <c r="L351" s="65"/>
      <c r="M351" s="66"/>
      <c r="N351" s="67"/>
      <c r="O351" s="61"/>
      <c r="P351" s="59"/>
      <c r="Q351" s="60"/>
      <c r="R351" s="61"/>
      <c r="S351" s="59"/>
      <c r="T351" s="60"/>
      <c r="U351" s="60"/>
      <c r="V351" s="60"/>
      <c r="W351" s="61"/>
    </row>
    <row r="352" spans="1:23" ht="12.95" customHeight="1" x14ac:dyDescent="0.2">
      <c r="A352" s="291"/>
      <c r="B352" s="293"/>
      <c r="C352" s="291"/>
      <c r="D352" s="291"/>
      <c r="E352" s="41"/>
      <c r="F352" s="63"/>
      <c r="G352" s="68"/>
      <c r="H352" s="63"/>
      <c r="I352" s="65"/>
      <c r="J352" s="65"/>
      <c r="K352" s="65"/>
      <c r="L352" s="65"/>
      <c r="M352" s="66"/>
      <c r="N352" s="67"/>
      <c r="O352" s="61"/>
      <c r="P352" s="59"/>
      <c r="Q352" s="60"/>
      <c r="R352" s="61"/>
      <c r="S352" s="59"/>
      <c r="T352" s="60"/>
      <c r="U352" s="60"/>
      <c r="V352" s="60"/>
      <c r="W352" s="61"/>
    </row>
    <row r="353" spans="1:23" ht="12.95" customHeight="1" x14ac:dyDescent="0.2">
      <c r="A353" s="290">
        <v>174</v>
      </c>
      <c r="B353" s="292">
        <f>'D. PESSOAIS'!B179</f>
        <v>0</v>
      </c>
      <c r="C353" s="290">
        <f>'D. PESSOAIS'!C179</f>
        <v>0</v>
      </c>
      <c r="D353" s="290">
        <f>'D. PESSOAIS'!D179</f>
        <v>0</v>
      </c>
      <c r="E353" s="41"/>
      <c r="F353" s="63"/>
      <c r="G353" s="68"/>
      <c r="H353" s="63"/>
      <c r="I353" s="65"/>
      <c r="J353" s="65"/>
      <c r="K353" s="65"/>
      <c r="L353" s="65"/>
      <c r="M353" s="66"/>
      <c r="N353" s="67"/>
      <c r="O353" s="61"/>
      <c r="P353" s="59"/>
      <c r="Q353" s="60"/>
      <c r="R353" s="61"/>
      <c r="S353" s="59"/>
      <c r="T353" s="60"/>
      <c r="U353" s="60"/>
      <c r="V353" s="60"/>
      <c r="W353" s="61"/>
    </row>
    <row r="354" spans="1:23" ht="12.95" customHeight="1" x14ac:dyDescent="0.2">
      <c r="A354" s="291"/>
      <c r="B354" s="293"/>
      <c r="C354" s="291"/>
      <c r="D354" s="291"/>
      <c r="E354" s="41"/>
      <c r="F354" s="63"/>
      <c r="G354" s="68"/>
      <c r="H354" s="63"/>
      <c r="I354" s="65"/>
      <c r="J354" s="65"/>
      <c r="K354" s="65"/>
      <c r="L354" s="65"/>
      <c r="M354" s="66"/>
      <c r="N354" s="67"/>
      <c r="O354" s="61"/>
      <c r="P354" s="59"/>
      <c r="Q354" s="60"/>
      <c r="R354" s="61"/>
      <c r="S354" s="59"/>
      <c r="T354" s="60"/>
      <c r="U354" s="60"/>
      <c r="V354" s="60"/>
      <c r="W354" s="61"/>
    </row>
    <row r="355" spans="1:23" ht="12.95" customHeight="1" x14ac:dyDescent="0.2">
      <c r="A355" s="290">
        <v>175</v>
      </c>
      <c r="B355" s="292">
        <f>'D. PESSOAIS'!B180</f>
        <v>0</v>
      </c>
      <c r="C355" s="290">
        <f>'D. PESSOAIS'!C180</f>
        <v>0</v>
      </c>
      <c r="D355" s="290">
        <f>'D. PESSOAIS'!D180</f>
        <v>0</v>
      </c>
      <c r="E355" s="41"/>
      <c r="F355" s="63"/>
      <c r="G355" s="68"/>
      <c r="H355" s="63"/>
      <c r="I355" s="65"/>
      <c r="J355" s="65"/>
      <c r="K355" s="65"/>
      <c r="L355" s="65"/>
      <c r="M355" s="66"/>
      <c r="N355" s="67"/>
      <c r="O355" s="61"/>
      <c r="P355" s="59"/>
      <c r="Q355" s="60"/>
      <c r="R355" s="61"/>
      <c r="S355" s="59"/>
      <c r="T355" s="60"/>
      <c r="U355" s="60"/>
      <c r="V355" s="60"/>
      <c r="W355" s="61"/>
    </row>
    <row r="356" spans="1:23" ht="12.95" customHeight="1" x14ac:dyDescent="0.2">
      <c r="A356" s="291"/>
      <c r="B356" s="293"/>
      <c r="C356" s="291"/>
      <c r="D356" s="291"/>
      <c r="E356" s="41"/>
      <c r="F356" s="63"/>
      <c r="G356" s="68"/>
      <c r="H356" s="63"/>
      <c r="I356" s="65"/>
      <c r="J356" s="65"/>
      <c r="K356" s="65"/>
      <c r="L356" s="65"/>
      <c r="M356" s="66"/>
      <c r="N356" s="67"/>
      <c r="O356" s="61"/>
      <c r="P356" s="59"/>
      <c r="Q356" s="60"/>
      <c r="R356" s="61"/>
      <c r="S356" s="59"/>
      <c r="T356" s="60"/>
      <c r="U356" s="60"/>
      <c r="V356" s="60"/>
      <c r="W356" s="61"/>
    </row>
    <row r="357" spans="1:23" ht="12.95" customHeight="1" x14ac:dyDescent="0.2">
      <c r="A357" s="290">
        <v>176</v>
      </c>
      <c r="B357" s="292">
        <f>'D. PESSOAIS'!B181</f>
        <v>0</v>
      </c>
      <c r="C357" s="290">
        <f>'D. PESSOAIS'!C181</f>
        <v>0</v>
      </c>
      <c r="D357" s="290">
        <f>'D. PESSOAIS'!D181</f>
        <v>0</v>
      </c>
      <c r="E357" s="39"/>
      <c r="F357" s="59"/>
      <c r="G357" s="69"/>
      <c r="H357" s="59"/>
      <c r="I357" s="60"/>
      <c r="J357" s="60"/>
      <c r="K357" s="60"/>
      <c r="L357" s="60"/>
      <c r="M357" s="61"/>
      <c r="N357" s="67"/>
      <c r="O357" s="61"/>
      <c r="P357" s="59"/>
      <c r="Q357" s="60"/>
      <c r="R357" s="61"/>
      <c r="S357" s="59"/>
      <c r="T357" s="60"/>
      <c r="U357" s="60"/>
      <c r="V357" s="60"/>
      <c r="W357" s="61"/>
    </row>
    <row r="358" spans="1:23" ht="12.95" customHeight="1" x14ac:dyDescent="0.2">
      <c r="A358" s="291"/>
      <c r="B358" s="293"/>
      <c r="C358" s="291"/>
      <c r="D358" s="291"/>
      <c r="E358" s="39"/>
      <c r="F358" s="59"/>
      <c r="G358" s="69"/>
      <c r="H358" s="59"/>
      <c r="I358" s="60"/>
      <c r="J358" s="60"/>
      <c r="K358" s="60"/>
      <c r="L358" s="60"/>
      <c r="M358" s="61"/>
      <c r="N358" s="67"/>
      <c r="O358" s="61"/>
      <c r="P358" s="59"/>
      <c r="Q358" s="60"/>
      <c r="R358" s="61"/>
      <c r="S358" s="59"/>
      <c r="T358" s="60"/>
      <c r="U358" s="60"/>
      <c r="V358" s="60"/>
      <c r="W358" s="61"/>
    </row>
    <row r="359" spans="1:23" ht="12.95" customHeight="1" x14ac:dyDescent="0.2">
      <c r="A359" s="290">
        <v>177</v>
      </c>
      <c r="B359" s="292">
        <f>'D. PESSOAIS'!B182</f>
        <v>0</v>
      </c>
      <c r="C359" s="290">
        <f>'D. PESSOAIS'!C182</f>
        <v>0</v>
      </c>
      <c r="D359" s="290">
        <f>'D. PESSOAIS'!D182</f>
        <v>0</v>
      </c>
      <c r="E359" s="39"/>
      <c r="F359" s="59"/>
      <c r="G359" s="69"/>
      <c r="H359" s="59"/>
      <c r="I359" s="60"/>
      <c r="J359" s="60"/>
      <c r="K359" s="60"/>
      <c r="L359" s="60"/>
      <c r="M359" s="61"/>
      <c r="N359" s="67"/>
      <c r="O359" s="61"/>
      <c r="P359" s="59"/>
      <c r="Q359" s="60"/>
      <c r="R359" s="61"/>
      <c r="S359" s="59"/>
      <c r="T359" s="60"/>
      <c r="U359" s="60"/>
      <c r="V359" s="60"/>
      <c r="W359" s="61"/>
    </row>
    <row r="360" spans="1:23" ht="12.95" customHeight="1" x14ac:dyDescent="0.2">
      <c r="A360" s="291"/>
      <c r="B360" s="293"/>
      <c r="C360" s="291"/>
      <c r="D360" s="291"/>
      <c r="E360" s="39"/>
      <c r="F360" s="59"/>
      <c r="G360" s="69"/>
      <c r="H360" s="59"/>
      <c r="I360" s="60"/>
      <c r="J360" s="60"/>
      <c r="K360" s="60"/>
      <c r="L360" s="60"/>
      <c r="M360" s="61"/>
      <c r="N360" s="67"/>
      <c r="O360" s="61"/>
      <c r="P360" s="59"/>
      <c r="Q360" s="60"/>
      <c r="R360" s="61"/>
      <c r="S360" s="59"/>
      <c r="T360" s="60"/>
      <c r="U360" s="60"/>
      <c r="V360" s="60"/>
      <c r="W360" s="61"/>
    </row>
    <row r="361" spans="1:23" ht="12.95" customHeight="1" x14ac:dyDescent="0.2">
      <c r="A361" s="290">
        <v>178</v>
      </c>
      <c r="B361" s="292">
        <f>'D. PESSOAIS'!B183</f>
        <v>0</v>
      </c>
      <c r="C361" s="290">
        <f>'D. PESSOAIS'!C183</f>
        <v>0</v>
      </c>
      <c r="D361" s="290">
        <f>'D. PESSOAIS'!D183</f>
        <v>0</v>
      </c>
      <c r="E361" s="39"/>
      <c r="F361" s="59"/>
      <c r="G361" s="69"/>
      <c r="H361" s="59"/>
      <c r="I361" s="60"/>
      <c r="J361" s="60"/>
      <c r="K361" s="60"/>
      <c r="L361" s="60"/>
      <c r="M361" s="61"/>
      <c r="N361" s="67"/>
      <c r="O361" s="61"/>
      <c r="P361" s="59"/>
      <c r="Q361" s="60"/>
      <c r="R361" s="61"/>
      <c r="S361" s="59"/>
      <c r="T361" s="60"/>
      <c r="U361" s="60"/>
      <c r="V361" s="60"/>
      <c r="W361" s="61"/>
    </row>
    <row r="362" spans="1:23" ht="12.95" customHeight="1" x14ac:dyDescent="0.2">
      <c r="A362" s="291"/>
      <c r="B362" s="293"/>
      <c r="C362" s="291"/>
      <c r="D362" s="291"/>
      <c r="E362" s="39"/>
      <c r="F362" s="59"/>
      <c r="G362" s="69"/>
      <c r="H362" s="59"/>
      <c r="I362" s="60"/>
      <c r="J362" s="60"/>
      <c r="K362" s="60"/>
      <c r="L362" s="60"/>
      <c r="M362" s="61"/>
      <c r="N362" s="67"/>
      <c r="O362" s="61"/>
      <c r="P362" s="59"/>
      <c r="Q362" s="60"/>
      <c r="R362" s="61"/>
      <c r="S362" s="59"/>
      <c r="T362" s="60"/>
      <c r="U362" s="60"/>
      <c r="V362" s="60"/>
      <c r="W362" s="61"/>
    </row>
    <row r="363" spans="1:23" ht="12.95" customHeight="1" x14ac:dyDescent="0.2">
      <c r="A363" s="290">
        <v>179</v>
      </c>
      <c r="B363" s="292">
        <f>'D. PESSOAIS'!B184</f>
        <v>0</v>
      </c>
      <c r="C363" s="290">
        <f>'D. PESSOAIS'!C184</f>
        <v>0</v>
      </c>
      <c r="D363" s="290">
        <f>'D. PESSOAIS'!D184</f>
        <v>0</v>
      </c>
      <c r="E363" s="39"/>
      <c r="F363" s="59"/>
      <c r="G363" s="69"/>
      <c r="H363" s="59"/>
      <c r="I363" s="60"/>
      <c r="J363" s="60"/>
      <c r="K363" s="60"/>
      <c r="L363" s="60"/>
      <c r="M363" s="61"/>
      <c r="N363" s="67"/>
      <c r="O363" s="61"/>
      <c r="P363" s="59"/>
      <c r="Q363" s="60"/>
      <c r="R363" s="61"/>
      <c r="S363" s="59"/>
      <c r="T363" s="60"/>
      <c r="U363" s="60" t="s">
        <v>4</v>
      </c>
      <c r="V363" s="60"/>
      <c r="W363" s="61"/>
    </row>
    <row r="364" spans="1:23" ht="12.95" customHeight="1" x14ac:dyDescent="0.2">
      <c r="A364" s="291"/>
      <c r="B364" s="293"/>
      <c r="C364" s="291"/>
      <c r="D364" s="291"/>
      <c r="E364" s="39"/>
      <c r="F364" s="59"/>
      <c r="G364" s="69"/>
      <c r="H364" s="59"/>
      <c r="I364" s="60"/>
      <c r="J364" s="60"/>
      <c r="K364" s="60"/>
      <c r="L364" s="60"/>
      <c r="M364" s="61"/>
      <c r="N364" s="67"/>
      <c r="O364" s="61"/>
      <c r="P364" s="59"/>
      <c r="Q364" s="60"/>
      <c r="R364" s="61"/>
      <c r="S364" s="59"/>
      <c r="T364" s="60"/>
      <c r="U364" s="60"/>
      <c r="V364" s="60"/>
      <c r="W364" s="61"/>
    </row>
    <row r="365" spans="1:23" ht="12.95" customHeight="1" x14ac:dyDescent="0.2">
      <c r="A365" s="290">
        <v>180</v>
      </c>
      <c r="B365" s="292">
        <f>'D. PESSOAIS'!B185</f>
        <v>0</v>
      </c>
      <c r="C365" s="290">
        <f>'D. PESSOAIS'!C185</f>
        <v>0</v>
      </c>
      <c r="D365" s="290">
        <f>'D. PESSOAIS'!D185</f>
        <v>0</v>
      </c>
      <c r="E365" s="39"/>
      <c r="F365" s="59"/>
      <c r="G365" s="69"/>
      <c r="H365" s="59"/>
      <c r="I365" s="60"/>
      <c r="J365" s="60"/>
      <c r="K365" s="60"/>
      <c r="L365" s="60"/>
      <c r="M365" s="61"/>
      <c r="N365" s="67"/>
      <c r="O365" s="61"/>
      <c r="P365" s="59"/>
      <c r="Q365" s="60"/>
      <c r="R365" s="61"/>
      <c r="S365" s="59"/>
      <c r="T365" s="60"/>
      <c r="U365" s="60"/>
      <c r="V365" s="60"/>
      <c r="W365" s="61"/>
    </row>
    <row r="366" spans="1:23" ht="12.95" customHeight="1" x14ac:dyDescent="0.2">
      <c r="A366" s="291"/>
      <c r="B366" s="293"/>
      <c r="C366" s="291"/>
      <c r="D366" s="291"/>
      <c r="E366" s="39"/>
      <c r="F366" s="59"/>
      <c r="G366" s="69"/>
      <c r="H366" s="59"/>
      <c r="I366" s="60"/>
      <c r="J366" s="60"/>
      <c r="K366" s="60"/>
      <c r="L366" s="60"/>
      <c r="M366" s="61"/>
      <c r="N366" s="67"/>
      <c r="O366" s="61"/>
      <c r="P366" s="59"/>
      <c r="Q366" s="60"/>
      <c r="R366" s="61"/>
      <c r="S366" s="59"/>
      <c r="T366" s="60"/>
      <c r="U366" s="60"/>
      <c r="V366" s="60"/>
      <c r="W366" s="61"/>
    </row>
    <row r="367" spans="1:23" ht="12.95" customHeight="1" x14ac:dyDescent="0.2">
      <c r="A367" s="290">
        <v>181</v>
      </c>
      <c r="B367" s="292">
        <f>'D. PESSOAIS'!B186</f>
        <v>0</v>
      </c>
      <c r="C367" s="290">
        <f>'D. PESSOAIS'!C186</f>
        <v>0</v>
      </c>
      <c r="D367" s="290">
        <f>'D. PESSOAIS'!D186</f>
        <v>0</v>
      </c>
      <c r="E367" s="39"/>
      <c r="F367" s="59"/>
      <c r="G367" s="69"/>
      <c r="H367" s="59"/>
      <c r="I367" s="60"/>
      <c r="J367" s="60"/>
      <c r="K367" s="60"/>
      <c r="L367" s="60"/>
      <c r="M367" s="61"/>
      <c r="N367" s="67"/>
      <c r="O367" s="61"/>
      <c r="P367" s="59"/>
      <c r="Q367" s="60"/>
      <c r="R367" s="61"/>
      <c r="S367" s="59"/>
      <c r="T367" s="60"/>
      <c r="U367" s="60"/>
      <c r="V367" s="60"/>
      <c r="W367" s="61"/>
    </row>
    <row r="368" spans="1:23" ht="12.95" customHeight="1" x14ac:dyDescent="0.2">
      <c r="A368" s="291"/>
      <c r="B368" s="293"/>
      <c r="C368" s="291"/>
      <c r="D368" s="291"/>
      <c r="E368" s="39"/>
      <c r="F368" s="59"/>
      <c r="G368" s="69"/>
      <c r="H368" s="59"/>
      <c r="I368" s="60"/>
      <c r="J368" s="60"/>
      <c r="K368" s="60"/>
      <c r="L368" s="60"/>
      <c r="M368" s="61"/>
      <c r="N368" s="67"/>
      <c r="O368" s="61"/>
      <c r="P368" s="59"/>
      <c r="Q368" s="60"/>
      <c r="R368" s="61"/>
      <c r="S368" s="59"/>
      <c r="T368" s="60"/>
      <c r="U368" s="60"/>
      <c r="V368" s="60"/>
      <c r="W368" s="61"/>
    </row>
    <row r="369" spans="1:23" ht="12.95" customHeight="1" x14ac:dyDescent="0.2">
      <c r="A369" s="290">
        <v>182</v>
      </c>
      <c r="B369" s="292">
        <f>'D. PESSOAIS'!B187</f>
        <v>0</v>
      </c>
      <c r="C369" s="290">
        <f>'D. PESSOAIS'!C187</f>
        <v>0</v>
      </c>
      <c r="D369" s="290">
        <f>'D. PESSOAIS'!D187</f>
        <v>0</v>
      </c>
      <c r="E369" s="39"/>
      <c r="F369" s="59"/>
      <c r="G369" s="69"/>
      <c r="H369" s="59"/>
      <c r="I369" s="60"/>
      <c r="J369" s="60"/>
      <c r="K369" s="60"/>
      <c r="L369" s="60"/>
      <c r="M369" s="61"/>
      <c r="N369" s="67"/>
      <c r="O369" s="61"/>
      <c r="P369" s="59"/>
      <c r="Q369" s="60"/>
      <c r="R369" s="61"/>
      <c r="S369" s="59"/>
      <c r="T369" s="60"/>
      <c r="U369" s="60"/>
      <c r="V369" s="60"/>
      <c r="W369" s="61"/>
    </row>
    <row r="370" spans="1:23" ht="12.95" customHeight="1" x14ac:dyDescent="0.2">
      <c r="A370" s="291"/>
      <c r="B370" s="293"/>
      <c r="C370" s="291"/>
      <c r="D370" s="291"/>
      <c r="E370" s="39"/>
      <c r="F370" s="59"/>
      <c r="G370" s="69"/>
      <c r="H370" s="59"/>
      <c r="I370" s="60"/>
      <c r="J370" s="60"/>
      <c r="K370" s="60"/>
      <c r="L370" s="60"/>
      <c r="M370" s="61"/>
      <c r="N370" s="67"/>
      <c r="O370" s="61"/>
      <c r="P370" s="59"/>
      <c r="Q370" s="60"/>
      <c r="R370" s="61"/>
      <c r="S370" s="59"/>
      <c r="T370" s="60"/>
      <c r="U370" s="60"/>
      <c r="V370" s="60"/>
      <c r="W370" s="61"/>
    </row>
    <row r="371" spans="1:23" ht="12.95" customHeight="1" x14ac:dyDescent="0.2">
      <c r="A371" s="290">
        <v>183</v>
      </c>
      <c r="B371" s="292">
        <f>'D. PESSOAIS'!B188</f>
        <v>0</v>
      </c>
      <c r="C371" s="290">
        <f>'D. PESSOAIS'!C188</f>
        <v>0</v>
      </c>
      <c r="D371" s="290">
        <f>'D. PESSOAIS'!D188</f>
        <v>0</v>
      </c>
      <c r="E371" s="39"/>
      <c r="F371" s="59"/>
      <c r="G371" s="69"/>
      <c r="H371" s="59"/>
      <c r="I371" s="60"/>
      <c r="J371" s="60"/>
      <c r="K371" s="60"/>
      <c r="L371" s="60"/>
      <c r="M371" s="61"/>
      <c r="N371" s="67"/>
      <c r="O371" s="61"/>
      <c r="P371" s="59"/>
      <c r="Q371" s="60"/>
      <c r="R371" s="61"/>
      <c r="S371" s="59"/>
      <c r="T371" s="60"/>
      <c r="U371" s="60"/>
      <c r="V371" s="60"/>
      <c r="W371" s="61"/>
    </row>
    <row r="372" spans="1:23" ht="12.95" customHeight="1" x14ac:dyDescent="0.2">
      <c r="A372" s="291"/>
      <c r="B372" s="293"/>
      <c r="C372" s="291"/>
      <c r="D372" s="291"/>
      <c r="E372" s="39"/>
      <c r="F372" s="59"/>
      <c r="G372" s="69"/>
      <c r="H372" s="59"/>
      <c r="I372" s="60"/>
      <c r="J372" s="60"/>
      <c r="K372" s="60"/>
      <c r="L372" s="60"/>
      <c r="M372" s="61"/>
      <c r="N372" s="67"/>
      <c r="O372" s="61"/>
      <c r="P372" s="59"/>
      <c r="Q372" s="60"/>
      <c r="R372" s="61"/>
      <c r="S372" s="59"/>
      <c r="T372" s="60"/>
      <c r="U372" s="60"/>
      <c r="V372" s="60"/>
      <c r="W372" s="61"/>
    </row>
    <row r="373" spans="1:23" ht="12.95" customHeight="1" x14ac:dyDescent="0.2">
      <c r="A373" s="290">
        <v>184</v>
      </c>
      <c r="B373" s="292">
        <f>'D. PESSOAIS'!B189</f>
        <v>0</v>
      </c>
      <c r="C373" s="290">
        <f>'D. PESSOAIS'!C189</f>
        <v>0</v>
      </c>
      <c r="D373" s="290">
        <f>'D. PESSOAIS'!D189</f>
        <v>0</v>
      </c>
      <c r="E373" s="39"/>
      <c r="F373" s="59"/>
      <c r="G373" s="69"/>
      <c r="H373" s="59"/>
      <c r="I373" s="60"/>
      <c r="J373" s="60"/>
      <c r="K373" s="60"/>
      <c r="L373" s="60"/>
      <c r="M373" s="61"/>
      <c r="N373" s="67"/>
      <c r="O373" s="61"/>
      <c r="P373" s="59"/>
      <c r="Q373" s="60"/>
      <c r="R373" s="61"/>
      <c r="S373" s="59"/>
      <c r="T373" s="60"/>
      <c r="U373" s="60"/>
      <c r="V373" s="60"/>
      <c r="W373" s="61"/>
    </row>
    <row r="374" spans="1:23" ht="12.95" customHeight="1" x14ac:dyDescent="0.2">
      <c r="A374" s="291"/>
      <c r="B374" s="293"/>
      <c r="C374" s="291"/>
      <c r="D374" s="291"/>
      <c r="E374" s="39"/>
      <c r="F374" s="59"/>
      <c r="G374" s="69"/>
      <c r="H374" s="59"/>
      <c r="I374" s="60"/>
      <c r="J374" s="60"/>
      <c r="K374" s="60"/>
      <c r="L374" s="60"/>
      <c r="M374" s="61"/>
      <c r="N374" s="67"/>
      <c r="O374" s="61"/>
      <c r="P374" s="59"/>
      <c r="Q374" s="60"/>
      <c r="R374" s="61"/>
      <c r="S374" s="59"/>
      <c r="T374" s="60"/>
      <c r="U374" s="60"/>
      <c r="V374" s="60"/>
      <c r="W374" s="61"/>
    </row>
    <row r="375" spans="1:23" ht="12.95" customHeight="1" x14ac:dyDescent="0.2">
      <c r="A375" s="290">
        <v>185</v>
      </c>
      <c r="B375" s="292">
        <f>'D. PESSOAIS'!B190</f>
        <v>0</v>
      </c>
      <c r="C375" s="290">
        <f>'D. PESSOAIS'!C190</f>
        <v>0</v>
      </c>
      <c r="D375" s="290">
        <f>'D. PESSOAIS'!D190</f>
        <v>0</v>
      </c>
      <c r="E375" s="39"/>
      <c r="F375" s="59"/>
      <c r="G375" s="69"/>
      <c r="H375" s="59"/>
      <c r="I375" s="60"/>
      <c r="J375" s="60"/>
      <c r="K375" s="60"/>
      <c r="L375" s="60"/>
      <c r="M375" s="61"/>
      <c r="N375" s="67"/>
      <c r="O375" s="61"/>
      <c r="P375" s="59"/>
      <c r="Q375" s="60"/>
      <c r="R375" s="61"/>
      <c r="S375" s="59"/>
      <c r="T375" s="60"/>
      <c r="U375" s="60"/>
      <c r="V375" s="60"/>
      <c r="W375" s="61"/>
    </row>
    <row r="376" spans="1:23" ht="12.95" customHeight="1" x14ac:dyDescent="0.2">
      <c r="A376" s="291"/>
      <c r="B376" s="293"/>
      <c r="C376" s="291"/>
      <c r="D376" s="291"/>
      <c r="E376" s="39"/>
      <c r="F376" s="59"/>
      <c r="G376" s="69"/>
      <c r="H376" s="59"/>
      <c r="I376" s="60"/>
      <c r="J376" s="60"/>
      <c r="K376" s="60"/>
      <c r="L376" s="60"/>
      <c r="M376" s="61"/>
      <c r="N376" s="67"/>
      <c r="O376" s="61"/>
      <c r="P376" s="59"/>
      <c r="Q376" s="60"/>
      <c r="R376" s="61"/>
      <c r="S376" s="59"/>
      <c r="T376" s="60"/>
      <c r="U376" s="60"/>
      <c r="V376" s="60"/>
      <c r="W376" s="61"/>
    </row>
    <row r="377" spans="1:23" ht="12.95" customHeight="1" x14ac:dyDescent="0.2">
      <c r="A377" s="290">
        <v>186</v>
      </c>
      <c r="B377" s="292">
        <f>'D. PESSOAIS'!B191</f>
        <v>0</v>
      </c>
      <c r="C377" s="290">
        <f>'D. PESSOAIS'!C191</f>
        <v>0</v>
      </c>
      <c r="D377" s="290">
        <f>'D. PESSOAIS'!D191</f>
        <v>0</v>
      </c>
      <c r="E377" s="39"/>
      <c r="F377" s="59"/>
      <c r="G377" s="69"/>
      <c r="H377" s="59"/>
      <c r="I377" s="60"/>
      <c r="J377" s="60"/>
      <c r="K377" s="60"/>
      <c r="L377" s="60"/>
      <c r="M377" s="61"/>
      <c r="N377" s="67"/>
      <c r="O377" s="61"/>
      <c r="P377" s="59"/>
      <c r="Q377" s="60"/>
      <c r="R377" s="61"/>
      <c r="S377" s="59"/>
      <c r="T377" s="60"/>
      <c r="U377" s="60"/>
      <c r="V377" s="60"/>
      <c r="W377" s="61"/>
    </row>
    <row r="378" spans="1:23" ht="12.95" customHeight="1" x14ac:dyDescent="0.2">
      <c r="A378" s="291"/>
      <c r="B378" s="293"/>
      <c r="C378" s="291"/>
      <c r="D378" s="291"/>
      <c r="E378" s="39"/>
      <c r="F378" s="59"/>
      <c r="G378" s="69"/>
      <c r="H378" s="59"/>
      <c r="I378" s="60"/>
      <c r="J378" s="60"/>
      <c r="K378" s="60"/>
      <c r="L378" s="60"/>
      <c r="M378" s="61"/>
      <c r="N378" s="67"/>
      <c r="O378" s="61"/>
      <c r="P378" s="59"/>
      <c r="Q378" s="60"/>
      <c r="R378" s="61"/>
      <c r="S378" s="59"/>
      <c r="T378" s="60"/>
      <c r="U378" s="60"/>
      <c r="V378" s="60"/>
      <c r="W378" s="61"/>
    </row>
    <row r="379" spans="1:23" ht="12.95" customHeight="1" x14ac:dyDescent="0.2">
      <c r="A379" s="290">
        <v>187</v>
      </c>
      <c r="B379" s="292">
        <f>'D. PESSOAIS'!B192</f>
        <v>0</v>
      </c>
      <c r="C379" s="290">
        <f>'D. PESSOAIS'!C192</f>
        <v>0</v>
      </c>
      <c r="D379" s="290">
        <f>'D. PESSOAIS'!D192</f>
        <v>0</v>
      </c>
      <c r="E379" s="39"/>
      <c r="F379" s="59"/>
      <c r="G379" s="69"/>
      <c r="H379" s="59"/>
      <c r="I379" s="60"/>
      <c r="J379" s="60"/>
      <c r="K379" s="60"/>
      <c r="L379" s="60"/>
      <c r="M379" s="61"/>
      <c r="N379" s="67"/>
      <c r="O379" s="61"/>
      <c r="P379" s="59"/>
      <c r="Q379" s="60"/>
      <c r="R379" s="61"/>
      <c r="S379" s="59"/>
      <c r="T379" s="60"/>
      <c r="U379" s="60"/>
      <c r="V379" s="60"/>
      <c r="W379" s="61"/>
    </row>
    <row r="380" spans="1:23" ht="12.95" customHeight="1" x14ac:dyDescent="0.2">
      <c r="A380" s="291"/>
      <c r="B380" s="293"/>
      <c r="C380" s="291"/>
      <c r="D380" s="291"/>
      <c r="E380" s="39"/>
      <c r="F380" s="59"/>
      <c r="G380" s="69"/>
      <c r="H380" s="59"/>
      <c r="I380" s="60"/>
      <c r="J380" s="60"/>
      <c r="K380" s="60"/>
      <c r="L380" s="60"/>
      <c r="M380" s="61"/>
      <c r="N380" s="67"/>
      <c r="O380" s="61"/>
      <c r="P380" s="59"/>
      <c r="Q380" s="60"/>
      <c r="R380" s="61"/>
      <c r="S380" s="59"/>
      <c r="T380" s="60"/>
      <c r="U380" s="60"/>
      <c r="V380" s="60"/>
      <c r="W380" s="61"/>
    </row>
    <row r="381" spans="1:23" ht="12.95" customHeight="1" x14ac:dyDescent="0.2">
      <c r="A381" s="290">
        <v>188</v>
      </c>
      <c r="B381" s="292">
        <f>'D. PESSOAIS'!B193</f>
        <v>0</v>
      </c>
      <c r="C381" s="290">
        <f>'D. PESSOAIS'!C193</f>
        <v>0</v>
      </c>
      <c r="D381" s="290">
        <f>'D. PESSOAIS'!D193</f>
        <v>0</v>
      </c>
      <c r="E381" s="39"/>
      <c r="F381" s="59"/>
      <c r="G381" s="69"/>
      <c r="H381" s="59"/>
      <c r="I381" s="60"/>
      <c r="J381" s="60"/>
      <c r="K381" s="60"/>
      <c r="L381" s="60"/>
      <c r="M381" s="61"/>
      <c r="N381" s="67"/>
      <c r="O381" s="61"/>
      <c r="P381" s="59"/>
      <c r="Q381" s="60"/>
      <c r="R381" s="61"/>
      <c r="S381" s="59"/>
      <c r="T381" s="60"/>
      <c r="U381" s="60"/>
      <c r="V381" s="60"/>
      <c r="W381" s="61"/>
    </row>
    <row r="382" spans="1:23" ht="12.95" customHeight="1" x14ac:dyDescent="0.2">
      <c r="A382" s="291"/>
      <c r="B382" s="293"/>
      <c r="C382" s="291"/>
      <c r="D382" s="291"/>
      <c r="E382" s="39"/>
      <c r="F382" s="59"/>
      <c r="G382" s="69"/>
      <c r="H382" s="59"/>
      <c r="I382" s="60"/>
      <c r="J382" s="60"/>
      <c r="K382" s="60"/>
      <c r="L382" s="60"/>
      <c r="M382" s="61"/>
      <c r="N382" s="67"/>
      <c r="O382" s="61"/>
      <c r="P382" s="59"/>
      <c r="Q382" s="60"/>
      <c r="R382" s="61"/>
      <c r="S382" s="59"/>
      <c r="T382" s="60"/>
      <c r="U382" s="60"/>
      <c r="V382" s="60"/>
      <c r="W382" s="61"/>
    </row>
    <row r="383" spans="1:23" ht="12.95" customHeight="1" x14ac:dyDescent="0.2">
      <c r="A383" s="290">
        <v>189</v>
      </c>
      <c r="B383" s="292">
        <f>'D. PESSOAIS'!B194</f>
        <v>0</v>
      </c>
      <c r="C383" s="290">
        <f>'D. PESSOAIS'!C194</f>
        <v>0</v>
      </c>
      <c r="D383" s="290">
        <f>'D. PESSOAIS'!D194</f>
        <v>0</v>
      </c>
      <c r="E383" s="39"/>
      <c r="F383" s="59"/>
      <c r="G383" s="69"/>
      <c r="H383" s="59"/>
      <c r="I383" s="60"/>
      <c r="J383" s="60"/>
      <c r="K383" s="60"/>
      <c r="L383" s="60"/>
      <c r="M383" s="61"/>
      <c r="N383" s="67"/>
      <c r="O383" s="61"/>
      <c r="P383" s="59"/>
      <c r="Q383" s="60"/>
      <c r="R383" s="61"/>
      <c r="S383" s="59"/>
      <c r="T383" s="60"/>
      <c r="U383" s="60"/>
      <c r="V383" s="60"/>
      <c r="W383" s="61"/>
    </row>
    <row r="384" spans="1:23" ht="12.95" customHeight="1" x14ac:dyDescent="0.2">
      <c r="A384" s="291"/>
      <c r="B384" s="293"/>
      <c r="C384" s="291"/>
      <c r="D384" s="291"/>
      <c r="E384" s="39"/>
      <c r="F384" s="59"/>
      <c r="G384" s="69"/>
      <c r="H384" s="59"/>
      <c r="I384" s="60"/>
      <c r="J384" s="60"/>
      <c r="K384" s="60"/>
      <c r="L384" s="60"/>
      <c r="M384" s="61"/>
      <c r="N384" s="67"/>
      <c r="O384" s="61"/>
      <c r="P384" s="59"/>
      <c r="Q384" s="60"/>
      <c r="R384" s="61"/>
      <c r="S384" s="59"/>
      <c r="T384" s="60"/>
      <c r="U384" s="60"/>
      <c r="V384" s="60"/>
      <c r="W384" s="61"/>
    </row>
    <row r="385" spans="1:23" ht="12.95" customHeight="1" x14ac:dyDescent="0.2">
      <c r="A385" s="290">
        <v>190</v>
      </c>
      <c r="B385" s="292">
        <f>'D. PESSOAIS'!B195</f>
        <v>0</v>
      </c>
      <c r="C385" s="290">
        <f>'D. PESSOAIS'!C195</f>
        <v>0</v>
      </c>
      <c r="D385" s="290">
        <f>'D. PESSOAIS'!D195</f>
        <v>0</v>
      </c>
      <c r="E385" s="39"/>
      <c r="F385" s="59"/>
      <c r="G385" s="69"/>
      <c r="H385" s="59"/>
      <c r="I385" s="60"/>
      <c r="J385" s="60"/>
      <c r="K385" s="60"/>
      <c r="L385" s="60"/>
      <c r="M385" s="61"/>
      <c r="N385" s="67"/>
      <c r="O385" s="61"/>
      <c r="P385" s="59"/>
      <c r="Q385" s="60"/>
      <c r="R385" s="61"/>
      <c r="S385" s="59"/>
      <c r="T385" s="60"/>
      <c r="U385" s="60"/>
      <c r="V385" s="60"/>
      <c r="W385" s="61"/>
    </row>
    <row r="386" spans="1:23" ht="12.95" customHeight="1" x14ac:dyDescent="0.2">
      <c r="A386" s="291"/>
      <c r="B386" s="293"/>
      <c r="C386" s="291"/>
      <c r="D386" s="291"/>
      <c r="E386" s="39"/>
      <c r="F386" s="59"/>
      <c r="G386" s="69"/>
      <c r="H386" s="59"/>
      <c r="I386" s="60"/>
      <c r="J386" s="60"/>
      <c r="K386" s="60"/>
      <c r="L386" s="60"/>
      <c r="M386" s="61"/>
      <c r="N386" s="67"/>
      <c r="O386" s="61"/>
      <c r="P386" s="59"/>
      <c r="Q386" s="60"/>
      <c r="R386" s="61"/>
      <c r="S386" s="59"/>
      <c r="T386" s="60"/>
      <c r="U386" s="60"/>
      <c r="V386" s="60"/>
      <c r="W386" s="61"/>
    </row>
    <row r="387" spans="1:23" ht="12.95" customHeight="1" x14ac:dyDescent="0.2">
      <c r="A387" s="290">
        <v>191</v>
      </c>
      <c r="B387" s="292">
        <f>'D. PESSOAIS'!B196</f>
        <v>0</v>
      </c>
      <c r="C387" s="290">
        <f>'D. PESSOAIS'!C196</f>
        <v>0</v>
      </c>
      <c r="D387" s="290">
        <f>'D. PESSOAIS'!D196</f>
        <v>0</v>
      </c>
      <c r="E387" s="39"/>
      <c r="F387" s="59"/>
      <c r="G387" s="69"/>
      <c r="H387" s="59"/>
      <c r="I387" s="60"/>
      <c r="J387" s="60"/>
      <c r="K387" s="60"/>
      <c r="L387" s="60"/>
      <c r="M387" s="61"/>
      <c r="N387" s="67"/>
      <c r="O387" s="61"/>
      <c r="P387" s="59"/>
      <c r="Q387" s="60"/>
      <c r="R387" s="61"/>
      <c r="S387" s="59"/>
      <c r="T387" s="60"/>
      <c r="U387" s="60"/>
      <c r="V387" s="60"/>
      <c r="W387" s="61"/>
    </row>
    <row r="388" spans="1:23" ht="12.95" customHeight="1" x14ac:dyDescent="0.2">
      <c r="A388" s="291"/>
      <c r="B388" s="293"/>
      <c r="C388" s="291"/>
      <c r="D388" s="291"/>
      <c r="E388" s="39"/>
      <c r="F388" s="59"/>
      <c r="G388" s="69"/>
      <c r="H388" s="59"/>
      <c r="I388" s="60"/>
      <c r="J388" s="60"/>
      <c r="K388" s="60"/>
      <c r="L388" s="60"/>
      <c r="M388" s="61"/>
      <c r="N388" s="67"/>
      <c r="O388" s="61"/>
      <c r="P388" s="59"/>
      <c r="Q388" s="60"/>
      <c r="R388" s="61"/>
      <c r="S388" s="59"/>
      <c r="T388" s="60"/>
      <c r="U388" s="60"/>
      <c r="V388" s="60"/>
      <c r="W388" s="61"/>
    </row>
    <row r="389" spans="1:23" ht="12.95" customHeight="1" x14ac:dyDescent="0.2">
      <c r="A389" s="290">
        <v>192</v>
      </c>
      <c r="B389" s="292">
        <f>'D. PESSOAIS'!B197</f>
        <v>0</v>
      </c>
      <c r="C389" s="290">
        <f>'D. PESSOAIS'!C197</f>
        <v>0</v>
      </c>
      <c r="D389" s="290">
        <f>'D. PESSOAIS'!D197</f>
        <v>0</v>
      </c>
      <c r="E389" s="39"/>
      <c r="F389" s="59"/>
      <c r="G389" s="69"/>
      <c r="H389" s="59"/>
      <c r="I389" s="60"/>
      <c r="J389" s="60"/>
      <c r="K389" s="60"/>
      <c r="L389" s="60"/>
      <c r="M389" s="61"/>
      <c r="N389" s="67"/>
      <c r="O389" s="61"/>
      <c r="P389" s="59"/>
      <c r="Q389" s="60"/>
      <c r="R389" s="61"/>
      <c r="S389" s="59"/>
      <c r="T389" s="60"/>
      <c r="U389" s="60"/>
      <c r="V389" s="60"/>
      <c r="W389" s="61"/>
    </row>
    <row r="390" spans="1:23" ht="11.25" customHeight="1" x14ac:dyDescent="0.2">
      <c r="A390" s="291"/>
      <c r="B390" s="293"/>
      <c r="C390" s="291"/>
      <c r="D390" s="291"/>
      <c r="E390" s="39"/>
      <c r="F390" s="59"/>
      <c r="G390" s="69"/>
      <c r="H390" s="59"/>
      <c r="I390" s="60"/>
      <c r="J390" s="60"/>
      <c r="K390" s="60"/>
      <c r="L390" s="60"/>
      <c r="M390" s="61"/>
      <c r="N390" s="67"/>
      <c r="O390" s="61"/>
      <c r="P390" s="59"/>
      <c r="Q390" s="60"/>
      <c r="R390" s="61"/>
      <c r="S390" s="59"/>
      <c r="T390" s="60"/>
      <c r="U390" s="60"/>
      <c r="V390" s="60"/>
      <c r="W390" s="61"/>
    </row>
    <row r="391" spans="1:23" ht="12" customHeight="1" x14ac:dyDescent="0.2">
      <c r="A391" s="290">
        <v>193</v>
      </c>
      <c r="B391" s="292">
        <f>'D. PESSOAIS'!B198</f>
        <v>0</v>
      </c>
      <c r="C391" s="290">
        <f>'D. PESSOAIS'!C198</f>
        <v>0</v>
      </c>
      <c r="D391" s="290">
        <f>'D. PESSOAIS'!D198</f>
        <v>0</v>
      </c>
      <c r="E391" s="39"/>
      <c r="F391" s="59"/>
      <c r="G391" s="69"/>
      <c r="H391" s="59"/>
      <c r="I391" s="60"/>
      <c r="J391" s="60"/>
      <c r="K391" s="60"/>
      <c r="L391" s="60"/>
      <c r="M391" s="61"/>
      <c r="N391" s="67"/>
      <c r="O391" s="61"/>
      <c r="P391" s="59"/>
      <c r="Q391" s="60"/>
      <c r="R391" s="61"/>
      <c r="S391" s="59"/>
      <c r="T391" s="60"/>
      <c r="U391" s="60"/>
      <c r="V391" s="60"/>
      <c r="W391" s="61"/>
    </row>
    <row r="392" spans="1:23" ht="13.5" customHeight="1" x14ac:dyDescent="0.2">
      <c r="A392" s="291"/>
      <c r="B392" s="293"/>
      <c r="C392" s="291"/>
      <c r="D392" s="291"/>
      <c r="E392" s="39"/>
      <c r="F392" s="59"/>
      <c r="G392" s="69"/>
      <c r="H392" s="59"/>
      <c r="I392" s="60"/>
      <c r="J392" s="60"/>
      <c r="K392" s="60"/>
      <c r="L392" s="60"/>
      <c r="M392" s="61"/>
      <c r="N392" s="67"/>
      <c r="O392" s="61"/>
      <c r="P392" s="59"/>
      <c r="Q392" s="60"/>
      <c r="R392" s="61"/>
      <c r="S392" s="59"/>
      <c r="T392" s="60"/>
      <c r="U392" s="60"/>
      <c r="V392" s="60"/>
      <c r="W392" s="61"/>
    </row>
    <row r="393" spans="1:23" ht="13.5" customHeight="1" x14ac:dyDescent="0.2">
      <c r="A393" s="290">
        <v>194</v>
      </c>
      <c r="B393" s="292">
        <f>'D. PESSOAIS'!B199</f>
        <v>0</v>
      </c>
      <c r="C393" s="290">
        <f>'D. PESSOAIS'!C199</f>
        <v>0</v>
      </c>
      <c r="D393" s="290">
        <f>'D. PESSOAIS'!D199</f>
        <v>0</v>
      </c>
      <c r="E393" s="39"/>
      <c r="F393" s="59"/>
      <c r="G393" s="69"/>
      <c r="H393" s="59"/>
      <c r="I393" s="60"/>
      <c r="J393" s="60"/>
      <c r="K393" s="60"/>
      <c r="L393" s="60"/>
      <c r="M393" s="61"/>
      <c r="N393" s="67"/>
      <c r="O393" s="61"/>
      <c r="P393" s="59"/>
      <c r="Q393" s="60"/>
      <c r="R393" s="61"/>
      <c r="S393" s="59"/>
      <c r="T393" s="60"/>
      <c r="U393" s="60"/>
      <c r="V393" s="60"/>
      <c r="W393" s="61"/>
    </row>
    <row r="394" spans="1:23" ht="13.5" customHeight="1" x14ac:dyDescent="0.2">
      <c r="A394" s="291"/>
      <c r="B394" s="293"/>
      <c r="C394" s="291"/>
      <c r="D394" s="291"/>
      <c r="E394" s="39"/>
      <c r="F394" s="59"/>
      <c r="G394" s="69"/>
      <c r="H394" s="59"/>
      <c r="I394" s="60"/>
      <c r="J394" s="60"/>
      <c r="K394" s="60"/>
      <c r="L394" s="60"/>
      <c r="M394" s="61"/>
      <c r="N394" s="67"/>
      <c r="O394" s="61"/>
      <c r="P394" s="59"/>
      <c r="Q394" s="60"/>
      <c r="R394" s="61"/>
      <c r="S394" s="59"/>
      <c r="T394" s="60"/>
      <c r="U394" s="60"/>
      <c r="V394" s="60"/>
      <c r="W394" s="61"/>
    </row>
    <row r="395" spans="1:23" ht="13.5" customHeight="1" x14ac:dyDescent="0.2">
      <c r="A395" s="290">
        <v>195</v>
      </c>
      <c r="B395" s="292">
        <f>'D. PESSOAIS'!B200</f>
        <v>0</v>
      </c>
      <c r="C395" s="290">
        <f>'D. PESSOAIS'!C200</f>
        <v>0</v>
      </c>
      <c r="D395" s="290">
        <f>'D. PESSOAIS'!D200</f>
        <v>0</v>
      </c>
      <c r="E395" s="39"/>
      <c r="F395" s="59"/>
      <c r="G395" s="69"/>
      <c r="H395" s="59"/>
      <c r="I395" s="60"/>
      <c r="J395" s="60"/>
      <c r="K395" s="60"/>
      <c r="L395" s="60"/>
      <c r="M395" s="61"/>
      <c r="N395" s="67"/>
      <c r="O395" s="61"/>
      <c r="P395" s="59"/>
      <c r="Q395" s="60"/>
      <c r="R395" s="61"/>
      <c r="S395" s="59"/>
      <c r="T395" s="60"/>
      <c r="U395" s="60"/>
      <c r="V395" s="60"/>
      <c r="W395" s="61"/>
    </row>
    <row r="396" spans="1:23" ht="11.25" x14ac:dyDescent="0.2">
      <c r="A396" s="291"/>
      <c r="B396" s="293"/>
      <c r="C396" s="291"/>
      <c r="D396" s="291"/>
      <c r="E396" s="39"/>
      <c r="F396" s="59"/>
      <c r="G396" s="69"/>
      <c r="H396" s="59"/>
      <c r="I396" s="60"/>
      <c r="J396" s="60"/>
      <c r="K396" s="60"/>
      <c r="L396" s="60"/>
      <c r="M396" s="61"/>
      <c r="N396" s="67"/>
      <c r="O396" s="61"/>
      <c r="P396" s="59"/>
      <c r="Q396" s="60"/>
      <c r="R396" s="61"/>
      <c r="S396" s="59"/>
      <c r="T396" s="60"/>
      <c r="U396" s="60"/>
      <c r="V396" s="60"/>
      <c r="W396" s="61"/>
    </row>
    <row r="397" spans="1:23" ht="11.25" x14ac:dyDescent="0.2">
      <c r="A397" s="290">
        <v>196</v>
      </c>
      <c r="B397" s="292">
        <f>'D. PESSOAIS'!B201</f>
        <v>0</v>
      </c>
      <c r="C397" s="290">
        <f>'D. PESSOAIS'!C201</f>
        <v>0</v>
      </c>
      <c r="D397" s="290">
        <f>'D. PESSOAIS'!D201</f>
        <v>0</v>
      </c>
      <c r="E397" s="39"/>
      <c r="F397" s="59"/>
      <c r="G397" s="69"/>
      <c r="H397" s="59"/>
      <c r="I397" s="60"/>
      <c r="J397" s="60"/>
      <c r="K397" s="60"/>
      <c r="L397" s="60"/>
      <c r="M397" s="61"/>
      <c r="N397" s="67"/>
      <c r="O397" s="61"/>
      <c r="P397" s="59"/>
      <c r="Q397" s="60"/>
      <c r="R397" s="61"/>
      <c r="S397" s="59"/>
      <c r="T397" s="60"/>
      <c r="U397" s="60"/>
      <c r="V397" s="60"/>
      <c r="W397" s="61"/>
    </row>
    <row r="398" spans="1:23" ht="12.75" customHeight="1" x14ac:dyDescent="0.2">
      <c r="A398" s="291"/>
      <c r="B398" s="293"/>
      <c r="C398" s="291"/>
      <c r="D398" s="291"/>
      <c r="E398" s="39"/>
      <c r="F398" s="59"/>
      <c r="G398" s="69"/>
      <c r="H398" s="59"/>
      <c r="I398" s="60"/>
      <c r="J398" s="60"/>
      <c r="K398" s="60"/>
      <c r="L398" s="60"/>
      <c r="M398" s="61"/>
      <c r="N398" s="67"/>
      <c r="O398" s="61"/>
      <c r="P398" s="59"/>
      <c r="Q398" s="60"/>
      <c r="R398" s="61"/>
      <c r="S398" s="59"/>
      <c r="T398" s="60"/>
      <c r="U398" s="60"/>
      <c r="V398" s="60"/>
      <c r="W398" s="61"/>
    </row>
    <row r="399" spans="1:23" ht="12.75" customHeight="1" x14ac:dyDescent="0.2">
      <c r="A399" s="290">
        <v>197</v>
      </c>
      <c r="B399" s="292">
        <f>'D. PESSOAIS'!B202</f>
        <v>0</v>
      </c>
      <c r="C399" s="290">
        <f>'D. PESSOAIS'!C202</f>
        <v>0</v>
      </c>
      <c r="D399" s="290">
        <f>'D. PESSOAIS'!D202</f>
        <v>0</v>
      </c>
      <c r="E399" s="39"/>
      <c r="F399" s="59"/>
      <c r="G399" s="69"/>
      <c r="H399" s="59"/>
      <c r="I399" s="60"/>
      <c r="J399" s="60"/>
      <c r="K399" s="60"/>
      <c r="L399" s="60"/>
      <c r="M399" s="61"/>
      <c r="N399" s="67"/>
      <c r="O399" s="61"/>
      <c r="P399" s="59"/>
      <c r="Q399" s="60"/>
      <c r="R399" s="61"/>
      <c r="S399" s="59"/>
      <c r="T399" s="60"/>
      <c r="U399" s="60"/>
      <c r="V399" s="60"/>
      <c r="W399" s="61"/>
    </row>
    <row r="400" spans="1:23" ht="12.75" customHeight="1" x14ac:dyDescent="0.2">
      <c r="A400" s="291"/>
      <c r="B400" s="293"/>
      <c r="C400" s="291"/>
      <c r="D400" s="291"/>
      <c r="E400" s="39"/>
      <c r="F400" s="59"/>
      <c r="G400" s="69"/>
      <c r="H400" s="59"/>
      <c r="I400" s="60"/>
      <c r="J400" s="60"/>
      <c r="K400" s="60"/>
      <c r="L400" s="60"/>
      <c r="M400" s="61"/>
      <c r="N400" s="67"/>
      <c r="O400" s="61"/>
      <c r="P400" s="59"/>
      <c r="Q400" s="60"/>
      <c r="R400" s="61"/>
      <c r="S400" s="59"/>
      <c r="T400" s="60"/>
      <c r="U400" s="60"/>
      <c r="V400" s="60"/>
      <c r="W400" s="61"/>
    </row>
    <row r="401" spans="1:23" ht="12" customHeight="1" x14ac:dyDescent="0.2">
      <c r="A401" s="290">
        <v>198</v>
      </c>
      <c r="B401" s="292">
        <f>'D. PESSOAIS'!B203</f>
        <v>0</v>
      </c>
      <c r="C401" s="290">
        <f>'D. PESSOAIS'!C203</f>
        <v>0</v>
      </c>
      <c r="D401" s="290">
        <f>'D. PESSOAIS'!D203</f>
        <v>0</v>
      </c>
      <c r="E401" s="39"/>
      <c r="F401" s="59"/>
      <c r="G401" s="69"/>
      <c r="H401" s="59"/>
      <c r="I401" s="60"/>
      <c r="J401" s="60"/>
      <c r="K401" s="60"/>
      <c r="L401" s="60"/>
      <c r="M401" s="61"/>
      <c r="N401" s="67"/>
      <c r="O401" s="61"/>
      <c r="P401" s="59"/>
      <c r="Q401" s="60"/>
      <c r="R401" s="61"/>
      <c r="S401" s="59"/>
      <c r="T401" s="60"/>
      <c r="U401" s="60"/>
      <c r="V401" s="60"/>
      <c r="W401" s="61"/>
    </row>
    <row r="402" spans="1:23" ht="12.75" customHeight="1" x14ac:dyDescent="0.2">
      <c r="A402" s="291"/>
      <c r="B402" s="293"/>
      <c r="C402" s="291"/>
      <c r="D402" s="291"/>
      <c r="E402" s="39"/>
      <c r="F402" s="59"/>
      <c r="G402" s="69"/>
      <c r="H402" s="59"/>
      <c r="I402" s="60"/>
      <c r="J402" s="60"/>
      <c r="K402" s="60"/>
      <c r="L402" s="60"/>
      <c r="M402" s="61"/>
      <c r="N402" s="67"/>
      <c r="O402" s="61"/>
      <c r="P402" s="59"/>
      <c r="Q402" s="60"/>
      <c r="R402" s="61"/>
      <c r="S402" s="59"/>
      <c r="T402" s="60"/>
      <c r="U402" s="60"/>
      <c r="V402" s="60"/>
      <c r="W402" s="61"/>
    </row>
    <row r="403" spans="1:23" ht="12.75" customHeight="1" x14ac:dyDescent="0.2">
      <c r="A403" s="290">
        <v>199</v>
      </c>
      <c r="B403" s="292">
        <f>'D. PESSOAIS'!B204</f>
        <v>0</v>
      </c>
      <c r="C403" s="290">
        <f>'D. PESSOAIS'!C204</f>
        <v>0</v>
      </c>
      <c r="D403" s="290">
        <f>'D. PESSOAIS'!D204</f>
        <v>0</v>
      </c>
      <c r="E403" s="39"/>
      <c r="F403" s="59"/>
      <c r="G403" s="69"/>
      <c r="H403" s="59"/>
      <c r="I403" s="60"/>
      <c r="J403" s="60"/>
      <c r="K403" s="60"/>
      <c r="L403" s="60"/>
      <c r="M403" s="61"/>
      <c r="N403" s="67"/>
      <c r="O403" s="61"/>
      <c r="P403" s="59"/>
      <c r="Q403" s="60"/>
      <c r="R403" s="61"/>
      <c r="S403" s="59"/>
      <c r="T403" s="60"/>
      <c r="U403" s="60"/>
      <c r="V403" s="60"/>
      <c r="W403" s="61"/>
    </row>
    <row r="404" spans="1:23" ht="14.1" customHeight="1" x14ac:dyDescent="0.2">
      <c r="A404" s="291"/>
      <c r="B404" s="293"/>
      <c r="C404" s="291"/>
      <c r="D404" s="291"/>
      <c r="E404" s="39"/>
      <c r="F404" s="59"/>
      <c r="G404" s="69"/>
      <c r="H404" s="59"/>
      <c r="I404" s="60"/>
      <c r="J404" s="60"/>
      <c r="K404" s="60"/>
      <c r="L404" s="60"/>
      <c r="M404" s="61"/>
      <c r="N404" s="67"/>
      <c r="O404" s="61"/>
      <c r="P404" s="59"/>
      <c r="Q404" s="60"/>
      <c r="R404" s="61"/>
      <c r="S404" s="59"/>
      <c r="T404" s="60"/>
      <c r="U404" s="60"/>
      <c r="V404" s="60"/>
      <c r="W404" s="61"/>
    </row>
    <row r="405" spans="1:23" ht="14.1" customHeight="1" x14ac:dyDescent="0.2">
      <c r="A405" s="290">
        <v>200</v>
      </c>
      <c r="B405" s="292">
        <f>'D. PESSOAIS'!B205</f>
        <v>0</v>
      </c>
      <c r="C405" s="290">
        <f>'D. PESSOAIS'!C205</f>
        <v>0</v>
      </c>
      <c r="D405" s="290">
        <f>'D. PESSOAIS'!D205</f>
        <v>0</v>
      </c>
      <c r="E405" s="39"/>
      <c r="F405" s="59"/>
      <c r="G405" s="69"/>
      <c r="H405" s="59"/>
      <c r="I405" s="60"/>
      <c r="J405" s="60"/>
      <c r="K405" s="60"/>
      <c r="L405" s="60"/>
      <c r="M405" s="61"/>
      <c r="N405" s="67"/>
      <c r="O405" s="61"/>
      <c r="P405" s="59"/>
      <c r="Q405" s="60"/>
      <c r="R405" s="61"/>
      <c r="S405" s="59"/>
      <c r="T405" s="60"/>
      <c r="U405" s="60"/>
      <c r="V405" s="60"/>
      <c r="W405" s="61"/>
    </row>
    <row r="406" spans="1:23" ht="14.1" customHeight="1" thickBot="1" x14ac:dyDescent="0.25">
      <c r="A406" s="291"/>
      <c r="B406" s="293"/>
      <c r="C406" s="291"/>
      <c r="D406" s="291"/>
      <c r="E406" s="39"/>
      <c r="F406" s="59"/>
      <c r="G406" s="69"/>
      <c r="H406" s="102"/>
      <c r="I406" s="103"/>
      <c r="J406" s="103"/>
      <c r="K406" s="103"/>
      <c r="L406" s="103"/>
      <c r="M406" s="104"/>
      <c r="N406" s="67"/>
      <c r="O406" s="61"/>
      <c r="P406" s="59"/>
      <c r="Q406" s="60"/>
      <c r="R406" s="61"/>
      <c r="S406" s="59"/>
      <c r="T406" s="60"/>
      <c r="U406" s="60"/>
      <c r="V406" s="60"/>
      <c r="W406" s="61"/>
    </row>
    <row r="407" spans="1:23" ht="14.1" customHeight="1" x14ac:dyDescent="0.2">
      <c r="L407" s="70"/>
      <c r="M407" s="70"/>
      <c r="N407" s="70"/>
      <c r="O407" s="70"/>
      <c r="P407" s="70"/>
      <c r="Q407" s="70"/>
      <c r="R407" s="70"/>
      <c r="S407" s="70"/>
      <c r="T407" s="70"/>
    </row>
    <row r="409" spans="1:23" ht="14.1" customHeight="1" x14ac:dyDescent="0.2">
      <c r="B409" s="228" t="s">
        <v>3</v>
      </c>
      <c r="C409" s="228"/>
      <c r="D409" s="228"/>
      <c r="E409" s="228"/>
      <c r="F409" s="228"/>
      <c r="G409" s="228"/>
      <c r="H409" s="228"/>
      <c r="I409" s="228"/>
      <c r="J409" s="228"/>
      <c r="K409" s="228"/>
      <c r="L409" s="228"/>
      <c r="M409" s="228"/>
      <c r="N409" s="228"/>
      <c r="O409" s="228"/>
      <c r="P409" s="228"/>
      <c r="Q409" s="228"/>
      <c r="R409" s="228"/>
      <c r="S409" s="228"/>
      <c r="T409" s="228"/>
      <c r="U409" s="228"/>
    </row>
    <row r="410" spans="1:23" ht="14.1" customHeight="1" x14ac:dyDescent="0.2">
      <c r="A410" s="228" t="s">
        <v>2</v>
      </c>
      <c r="B410" s="228"/>
      <c r="C410" s="228"/>
      <c r="D410" s="228"/>
      <c r="E410" s="228"/>
      <c r="F410" s="228"/>
      <c r="G410" s="228"/>
      <c r="H410" s="228"/>
      <c r="I410" s="228"/>
      <c r="J410" s="228"/>
      <c r="K410" s="228"/>
      <c r="L410" s="228"/>
      <c r="M410" s="228"/>
      <c r="N410" s="228"/>
      <c r="O410" s="228"/>
      <c r="P410" s="228"/>
      <c r="Q410" s="228"/>
      <c r="R410" s="228"/>
      <c r="S410" s="228"/>
      <c r="T410" s="228"/>
      <c r="U410" s="228"/>
    </row>
    <row r="421" spans="2:20" ht="14.1" customHeight="1" x14ac:dyDescent="0.2">
      <c r="B421" s="7"/>
      <c r="C421" s="101"/>
      <c r="D421" s="101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2:20" ht="14.1" customHeight="1" x14ac:dyDescent="0.2">
      <c r="B422" s="7"/>
      <c r="C422" s="101"/>
      <c r="D422" s="101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2:20" ht="14.1" customHeight="1" x14ac:dyDescent="0.2">
      <c r="B423" s="7"/>
      <c r="C423" s="101"/>
      <c r="D423" s="101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2:20" ht="14.1" customHeight="1" x14ac:dyDescent="0.2">
      <c r="B424" s="7"/>
      <c r="C424" s="101"/>
      <c r="D424" s="101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2:20" ht="14.1" customHeight="1" x14ac:dyDescent="0.2">
      <c r="B425" s="7"/>
      <c r="C425" s="101"/>
      <c r="D425" s="101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2:20" ht="14.1" customHeight="1" x14ac:dyDescent="0.2">
      <c r="B426" s="7"/>
      <c r="C426" s="101"/>
      <c r="D426" s="101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2:20" ht="14.1" customHeight="1" x14ac:dyDescent="0.2">
      <c r="B427" s="7"/>
      <c r="C427" s="101"/>
      <c r="D427" s="101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2:20" ht="14.1" customHeight="1" x14ac:dyDescent="0.2">
      <c r="B428" s="7"/>
      <c r="C428" s="101"/>
      <c r="D428" s="101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2:20" ht="14.1" customHeight="1" x14ac:dyDescent="0.2">
      <c r="B429" s="7"/>
      <c r="C429" s="101"/>
      <c r="D429" s="101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2:20" ht="14.1" customHeight="1" x14ac:dyDescent="0.2">
      <c r="B430" s="7"/>
      <c r="C430" s="101"/>
      <c r="D430" s="101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2:20" ht="14.1" customHeight="1" x14ac:dyDescent="0.2">
      <c r="B431" s="7"/>
      <c r="C431" s="101"/>
      <c r="D431" s="101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2:20" ht="14.1" customHeight="1" x14ac:dyDescent="0.2">
      <c r="B432" s="7"/>
      <c r="C432" s="101"/>
      <c r="D432" s="101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2:20" ht="14.1" customHeight="1" x14ac:dyDescent="0.2">
      <c r="B433" s="7"/>
      <c r="C433" s="101"/>
      <c r="D433" s="101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2:20" ht="14.1" customHeight="1" x14ac:dyDescent="0.2">
      <c r="B434" s="7"/>
      <c r="C434" s="101"/>
      <c r="D434" s="101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2:20" ht="14.1" customHeight="1" x14ac:dyDescent="0.2">
      <c r="B435" s="7"/>
      <c r="C435" s="101"/>
      <c r="D435" s="101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2:20" ht="14.1" customHeight="1" x14ac:dyDescent="0.2">
      <c r="B436" s="7"/>
      <c r="C436" s="101"/>
      <c r="D436" s="101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2:20" ht="14.1" customHeight="1" x14ac:dyDescent="0.2">
      <c r="B437" s="7"/>
      <c r="C437" s="101"/>
      <c r="D437" s="101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2:20" ht="14.1" customHeight="1" x14ac:dyDescent="0.2">
      <c r="B438" s="7"/>
      <c r="C438" s="101"/>
      <c r="D438" s="101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2:20" ht="14.1" customHeight="1" x14ac:dyDescent="0.2">
      <c r="B439" s="7"/>
      <c r="C439" s="101"/>
      <c r="D439" s="101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2:20" ht="14.1" customHeight="1" x14ac:dyDescent="0.2">
      <c r="B440" s="7"/>
      <c r="C440" s="101"/>
      <c r="D440" s="101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2:20" ht="14.1" customHeight="1" x14ac:dyDescent="0.2">
      <c r="B441" s="7"/>
      <c r="C441" s="101"/>
      <c r="D441" s="101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2:20" ht="14.1" customHeight="1" x14ac:dyDescent="0.2">
      <c r="B442" s="7"/>
      <c r="C442" s="101"/>
      <c r="D442" s="101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2:20" ht="14.1" customHeight="1" x14ac:dyDescent="0.2">
      <c r="B443" s="7"/>
      <c r="C443" s="101"/>
      <c r="D443" s="101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2:20" ht="14.1" customHeight="1" x14ac:dyDescent="0.2">
      <c r="B444" s="7"/>
      <c r="C444" s="101"/>
      <c r="D444" s="101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2:20" ht="14.1" customHeight="1" x14ac:dyDescent="0.2">
      <c r="B445" s="7"/>
      <c r="C445" s="101"/>
      <c r="D445" s="101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2:20" ht="14.1" customHeight="1" x14ac:dyDescent="0.2">
      <c r="B446" s="7"/>
      <c r="C446" s="101"/>
      <c r="D446" s="101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2:20" ht="14.1" customHeight="1" x14ac:dyDescent="0.2">
      <c r="B447" s="7"/>
      <c r="C447" s="101"/>
      <c r="D447" s="101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2:20" ht="14.1" customHeight="1" x14ac:dyDescent="0.2">
      <c r="B448" s="7"/>
      <c r="C448" s="101"/>
      <c r="D448" s="101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2:20" ht="14.1" customHeight="1" x14ac:dyDescent="0.2">
      <c r="B449" s="7"/>
      <c r="C449" s="101"/>
      <c r="D449" s="101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2:20" ht="14.1" customHeight="1" x14ac:dyDescent="0.2">
      <c r="B450" s="7"/>
      <c r="C450" s="101"/>
      <c r="D450" s="101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2:20" ht="14.1" customHeight="1" x14ac:dyDescent="0.2">
      <c r="B451" s="7"/>
      <c r="C451" s="101"/>
      <c r="D451" s="101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2:20" ht="14.1" customHeight="1" x14ac:dyDescent="0.2">
      <c r="B452" s="7"/>
      <c r="C452" s="101"/>
      <c r="D452" s="101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2:20" ht="14.1" customHeight="1" x14ac:dyDescent="0.2">
      <c r="B453" s="7"/>
      <c r="C453" s="101"/>
      <c r="D453" s="101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2:20" ht="14.1" customHeight="1" x14ac:dyDescent="0.2">
      <c r="B454" s="7"/>
      <c r="C454" s="101"/>
      <c r="D454" s="101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2:20" ht="14.1" customHeight="1" x14ac:dyDescent="0.2">
      <c r="B455" s="7"/>
      <c r="C455" s="101"/>
      <c r="D455" s="101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2:20" ht="14.1" customHeight="1" x14ac:dyDescent="0.2">
      <c r="B456" s="7"/>
      <c r="C456" s="101"/>
      <c r="D456" s="101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2:20" ht="14.1" customHeight="1" x14ac:dyDescent="0.2">
      <c r="B457" s="7"/>
      <c r="C457" s="101"/>
      <c r="D457" s="101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2:20" ht="14.1" customHeight="1" x14ac:dyDescent="0.2">
      <c r="B458" s="7"/>
      <c r="C458" s="101"/>
      <c r="D458" s="101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2:20" ht="14.1" customHeight="1" x14ac:dyDescent="0.2">
      <c r="B459" s="7"/>
      <c r="C459" s="101"/>
      <c r="D459" s="101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2:20" ht="14.1" customHeight="1" x14ac:dyDescent="0.2">
      <c r="B460" s="7"/>
      <c r="C460" s="101"/>
      <c r="D460" s="101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2:20" ht="14.1" customHeight="1" x14ac:dyDescent="0.2">
      <c r="B461" s="7"/>
      <c r="C461" s="101"/>
      <c r="D461" s="101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2:20" ht="14.1" customHeight="1" x14ac:dyDescent="0.2">
      <c r="B462" s="7"/>
      <c r="C462" s="101"/>
      <c r="D462" s="101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2:20" ht="14.1" customHeight="1" x14ac:dyDescent="0.2">
      <c r="B463" s="7"/>
      <c r="C463" s="101"/>
      <c r="D463" s="101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2:20" ht="14.1" customHeight="1" x14ac:dyDescent="0.2">
      <c r="B464" s="7"/>
      <c r="C464" s="101"/>
      <c r="D464" s="101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4.1" customHeight="1" x14ac:dyDescent="0.2">
      <c r="A465" s="7"/>
      <c r="B465" s="7"/>
      <c r="C465" s="101"/>
      <c r="D465" s="101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4.1" customHeight="1" x14ac:dyDescent="0.2">
      <c r="A466" s="7"/>
      <c r="B466" s="7"/>
      <c r="C466" s="101"/>
      <c r="D466" s="101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4.1" customHeight="1" x14ac:dyDescent="0.2">
      <c r="A467" s="7"/>
      <c r="B467" s="7"/>
      <c r="C467" s="101"/>
      <c r="D467" s="101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4.1" customHeight="1" x14ac:dyDescent="0.2">
      <c r="A468" s="7"/>
      <c r="B468" s="7"/>
      <c r="C468" s="101"/>
      <c r="D468" s="101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4.1" customHeight="1" x14ac:dyDescent="0.2">
      <c r="A469" s="7"/>
      <c r="B469" s="7"/>
      <c r="C469" s="101"/>
      <c r="D469" s="101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4.1" customHeight="1" x14ac:dyDescent="0.2">
      <c r="A470" s="7"/>
      <c r="B470" s="7"/>
      <c r="C470" s="101"/>
      <c r="D470" s="101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4.1" customHeight="1" x14ac:dyDescent="0.2">
      <c r="A471" s="7"/>
      <c r="B471" s="7"/>
      <c r="C471" s="101"/>
      <c r="D471" s="101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4.1" customHeight="1" x14ac:dyDescent="0.2">
      <c r="A472" s="7"/>
      <c r="B472" s="7"/>
      <c r="C472" s="101"/>
      <c r="D472" s="101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4.1" customHeight="1" x14ac:dyDescent="0.2">
      <c r="A473" s="7"/>
      <c r="B473" s="7"/>
      <c r="C473" s="101"/>
      <c r="D473" s="101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4.1" customHeight="1" x14ac:dyDescent="0.2">
      <c r="A474" s="7"/>
      <c r="B474" s="7"/>
      <c r="C474" s="101"/>
      <c r="D474" s="101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4.1" customHeight="1" x14ac:dyDescent="0.2">
      <c r="A475" s="7"/>
      <c r="B475" s="7"/>
      <c r="C475" s="101"/>
      <c r="D475" s="101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4.1" customHeight="1" x14ac:dyDescent="0.2">
      <c r="A476" s="7"/>
      <c r="B476" s="7"/>
      <c r="C476" s="101"/>
      <c r="D476" s="101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4.1" customHeight="1" x14ac:dyDescent="0.2">
      <c r="A477" s="7"/>
      <c r="B477" s="7"/>
      <c r="C477" s="101"/>
      <c r="D477" s="101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4.1" customHeight="1" x14ac:dyDescent="0.2">
      <c r="A478" s="7"/>
      <c r="B478" s="7"/>
      <c r="C478" s="101"/>
      <c r="D478" s="101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4.1" customHeight="1" x14ac:dyDescent="0.2">
      <c r="A479" s="7"/>
      <c r="B479" s="7"/>
      <c r="C479" s="101"/>
      <c r="D479" s="101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4.1" customHeight="1" x14ac:dyDescent="0.2">
      <c r="A480" s="7"/>
      <c r="B480" s="7"/>
      <c r="C480" s="101"/>
      <c r="D480" s="101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4.1" customHeight="1" x14ac:dyDescent="0.2">
      <c r="A481" s="7"/>
      <c r="B481" s="7"/>
      <c r="C481" s="101"/>
      <c r="D481" s="101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4.1" customHeight="1" x14ac:dyDescent="0.2">
      <c r="A482" s="7"/>
      <c r="B482" s="7"/>
      <c r="C482" s="101"/>
      <c r="D482" s="101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4.1" customHeight="1" x14ac:dyDescent="0.2">
      <c r="A483" s="7"/>
      <c r="B483" s="7"/>
      <c r="C483" s="101"/>
      <c r="D483" s="101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4.1" customHeight="1" x14ac:dyDescent="0.2">
      <c r="A484" s="7"/>
      <c r="B484" s="7"/>
      <c r="C484" s="101"/>
      <c r="D484" s="101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4.1" customHeight="1" x14ac:dyDescent="0.2">
      <c r="A485" s="7"/>
      <c r="B485" s="7"/>
      <c r="C485" s="101"/>
      <c r="D485" s="101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4.1" customHeight="1" x14ac:dyDescent="0.2">
      <c r="A486" s="7"/>
      <c r="B486" s="7"/>
      <c r="C486" s="101"/>
      <c r="D486" s="101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4.1" customHeight="1" x14ac:dyDescent="0.2">
      <c r="A487" s="7"/>
      <c r="B487" s="7"/>
      <c r="C487" s="101"/>
      <c r="D487" s="101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4.1" customHeight="1" x14ac:dyDescent="0.2">
      <c r="A488" s="7"/>
      <c r="B488" s="7"/>
      <c r="C488" s="101"/>
      <c r="D488" s="101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4.1" customHeight="1" x14ac:dyDescent="0.2">
      <c r="A489" s="7"/>
      <c r="B489" s="7"/>
      <c r="C489" s="101"/>
      <c r="D489" s="101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4.1" customHeight="1" x14ac:dyDescent="0.2">
      <c r="A490" s="7"/>
      <c r="B490" s="7"/>
      <c r="C490" s="101"/>
      <c r="D490" s="101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4.1" customHeight="1" x14ac:dyDescent="0.2">
      <c r="A491" s="7"/>
      <c r="B491" s="7"/>
      <c r="C491" s="101"/>
      <c r="D491" s="101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4.1" customHeight="1" x14ac:dyDescent="0.2">
      <c r="A492" s="7"/>
      <c r="B492" s="7"/>
      <c r="C492" s="101"/>
      <c r="D492" s="101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4.1" customHeight="1" x14ac:dyDescent="0.2">
      <c r="A493" s="7"/>
      <c r="B493" s="7"/>
      <c r="C493" s="101"/>
      <c r="D493" s="101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4.1" customHeight="1" x14ac:dyDescent="0.2">
      <c r="A494" s="7"/>
      <c r="B494" s="7"/>
      <c r="C494" s="101"/>
      <c r="D494" s="101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4.1" customHeight="1" x14ac:dyDescent="0.2">
      <c r="A495" s="7"/>
      <c r="B495" s="7"/>
      <c r="C495" s="101"/>
      <c r="D495" s="101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4.1" customHeight="1" x14ac:dyDescent="0.2">
      <c r="A496" s="7"/>
      <c r="B496" s="7"/>
      <c r="C496" s="101"/>
      <c r="D496" s="101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4.1" customHeight="1" x14ac:dyDescent="0.2">
      <c r="A497" s="7"/>
      <c r="B497" s="7"/>
      <c r="C497" s="101"/>
      <c r="D497" s="101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4.1" customHeight="1" x14ac:dyDescent="0.2">
      <c r="A498" s="7"/>
      <c r="B498" s="7"/>
      <c r="C498" s="101"/>
      <c r="D498" s="101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4.1" customHeight="1" x14ac:dyDescent="0.2">
      <c r="A499" s="7"/>
      <c r="B499" s="7"/>
      <c r="C499" s="101"/>
      <c r="D499" s="101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4.1" customHeight="1" x14ac:dyDescent="0.2">
      <c r="A500" s="7"/>
      <c r="B500" s="7"/>
      <c r="C500" s="101"/>
      <c r="D500" s="101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4.1" customHeight="1" x14ac:dyDescent="0.2">
      <c r="A501" s="7"/>
      <c r="B501" s="7"/>
      <c r="C501" s="101"/>
      <c r="D501" s="101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4.1" customHeight="1" x14ac:dyDescent="0.2">
      <c r="A502" s="7"/>
      <c r="B502" s="7"/>
      <c r="C502" s="101"/>
      <c r="D502" s="101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4.1" customHeight="1" x14ac:dyDescent="0.2">
      <c r="A503" s="7"/>
      <c r="B503" s="7"/>
      <c r="C503" s="101"/>
      <c r="D503" s="101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4.1" customHeight="1" x14ac:dyDescent="0.2">
      <c r="A504" s="7"/>
      <c r="B504" s="7"/>
      <c r="C504" s="101"/>
      <c r="D504" s="101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4.1" customHeight="1" x14ac:dyDescent="0.2">
      <c r="A505" s="7"/>
      <c r="B505" s="7"/>
      <c r="C505" s="101"/>
      <c r="D505" s="101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4.1" customHeight="1" x14ac:dyDescent="0.2">
      <c r="A506" s="7"/>
      <c r="B506" s="7"/>
      <c r="C506" s="101"/>
      <c r="D506" s="101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4.1" customHeight="1" x14ac:dyDescent="0.2">
      <c r="A507" s="7"/>
      <c r="B507" s="7"/>
      <c r="C507" s="101"/>
      <c r="D507" s="101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4.1" customHeight="1" x14ac:dyDescent="0.2">
      <c r="A508" s="7"/>
      <c r="B508" s="7"/>
      <c r="C508" s="101"/>
      <c r="D508" s="101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4.1" customHeight="1" x14ac:dyDescent="0.2">
      <c r="A509" s="7"/>
      <c r="B509" s="7"/>
      <c r="C509" s="101"/>
      <c r="D509" s="101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4.1" customHeight="1" x14ac:dyDescent="0.2">
      <c r="A510" s="7"/>
      <c r="B510" s="7"/>
      <c r="C510" s="101"/>
      <c r="D510" s="101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4.1" customHeight="1" x14ac:dyDescent="0.2">
      <c r="A511" s="7"/>
      <c r="B511" s="7"/>
      <c r="C511" s="101"/>
      <c r="D511" s="101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4.1" customHeight="1" x14ac:dyDescent="0.2">
      <c r="A512" s="7"/>
      <c r="B512" s="7"/>
      <c r="C512" s="101"/>
      <c r="D512" s="101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4.1" customHeight="1" x14ac:dyDescent="0.2">
      <c r="A513" s="7"/>
      <c r="B513" s="7"/>
      <c r="C513" s="101"/>
      <c r="D513" s="101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4.1" customHeight="1" x14ac:dyDescent="0.2">
      <c r="A514" s="7"/>
      <c r="B514" s="7"/>
      <c r="C514" s="101"/>
      <c r="D514" s="101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4.1" customHeight="1" x14ac:dyDescent="0.2">
      <c r="A515" s="7"/>
      <c r="B515" s="7"/>
      <c r="C515" s="101"/>
      <c r="D515" s="101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4.1" customHeight="1" x14ac:dyDescent="0.2">
      <c r="A516" s="7"/>
      <c r="B516" s="7"/>
      <c r="C516" s="101"/>
      <c r="D516" s="101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4.1" customHeight="1" x14ac:dyDescent="0.2">
      <c r="A517" s="7"/>
      <c r="B517" s="7"/>
      <c r="C517" s="101"/>
      <c r="D517" s="101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4.1" customHeight="1" x14ac:dyDescent="0.2">
      <c r="A518" s="7"/>
      <c r="B518" s="7"/>
      <c r="C518" s="101"/>
      <c r="D518" s="101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4.1" customHeight="1" x14ac:dyDescent="0.2">
      <c r="A519" s="7"/>
      <c r="B519" s="7"/>
      <c r="C519" s="101"/>
      <c r="D519" s="101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4.1" customHeight="1" x14ac:dyDescent="0.2">
      <c r="A520" s="7"/>
      <c r="B520" s="7"/>
      <c r="C520" s="101"/>
      <c r="D520" s="101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4.1" customHeight="1" x14ac:dyDescent="0.2">
      <c r="A521" s="7"/>
      <c r="B521" s="7"/>
      <c r="C521" s="101"/>
      <c r="D521" s="101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4.1" customHeight="1" x14ac:dyDescent="0.2">
      <c r="A522" s="7"/>
      <c r="B522" s="7"/>
      <c r="C522" s="101"/>
      <c r="D522" s="101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4.1" customHeight="1" x14ac:dyDescent="0.2">
      <c r="A523" s="7"/>
      <c r="B523" s="7"/>
      <c r="C523" s="101"/>
      <c r="D523" s="101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4.1" customHeight="1" x14ac:dyDescent="0.2">
      <c r="A524" s="7"/>
      <c r="B524" s="7"/>
      <c r="C524" s="101"/>
      <c r="D524" s="101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4.1" customHeight="1" x14ac:dyDescent="0.2">
      <c r="A525" s="7"/>
      <c r="B525" s="7"/>
      <c r="C525" s="101"/>
      <c r="D525" s="101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4.1" customHeight="1" x14ac:dyDescent="0.2">
      <c r="A526" s="7"/>
      <c r="B526" s="7"/>
      <c r="C526" s="101"/>
      <c r="D526" s="101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4.1" customHeight="1" x14ac:dyDescent="0.2">
      <c r="A527" s="7"/>
      <c r="B527" s="7"/>
      <c r="C527" s="101"/>
      <c r="D527" s="101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4.1" customHeight="1" x14ac:dyDescent="0.2">
      <c r="A528" s="7"/>
      <c r="B528" s="7"/>
      <c r="C528" s="101"/>
      <c r="D528" s="101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4.1" customHeight="1" x14ac:dyDescent="0.2">
      <c r="A529" s="7"/>
      <c r="B529" s="7"/>
      <c r="C529" s="101"/>
      <c r="D529" s="101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4.1" customHeight="1" x14ac:dyDescent="0.2">
      <c r="A530" s="7"/>
      <c r="B530" s="7"/>
      <c r="C530" s="101"/>
      <c r="D530" s="101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4.1" customHeight="1" x14ac:dyDescent="0.2">
      <c r="A531" s="7"/>
      <c r="B531" s="7"/>
      <c r="C531" s="101"/>
      <c r="D531" s="101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4.1" customHeight="1" x14ac:dyDescent="0.2">
      <c r="A532" s="7"/>
      <c r="B532" s="7"/>
      <c r="C532" s="101"/>
      <c r="D532" s="101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4.1" customHeight="1" x14ac:dyDescent="0.2">
      <c r="A533" s="7"/>
      <c r="B533" s="7"/>
      <c r="C533" s="101"/>
      <c r="D533" s="101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4.1" customHeight="1" x14ac:dyDescent="0.2">
      <c r="A534" s="7"/>
      <c r="B534" s="7"/>
      <c r="C534" s="101"/>
      <c r="D534" s="101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4.1" customHeight="1" x14ac:dyDescent="0.2">
      <c r="A535" s="7"/>
      <c r="B535" s="7"/>
      <c r="C535" s="101"/>
      <c r="D535" s="101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4.1" customHeight="1" x14ac:dyDescent="0.2">
      <c r="A536" s="7"/>
      <c r="B536" s="7"/>
      <c r="C536" s="101"/>
      <c r="D536" s="101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4.1" customHeight="1" x14ac:dyDescent="0.2">
      <c r="A537" s="7"/>
      <c r="B537" s="7"/>
      <c r="C537" s="101"/>
      <c r="D537" s="101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4.1" customHeight="1" x14ac:dyDescent="0.2">
      <c r="A538" s="7"/>
      <c r="B538" s="7"/>
      <c r="C538" s="101"/>
      <c r="D538" s="101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4.1" customHeight="1" x14ac:dyDescent="0.2">
      <c r="A539" s="7"/>
      <c r="B539" s="7"/>
      <c r="C539" s="101"/>
      <c r="D539" s="101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</sheetData>
  <mergeCells count="817">
    <mergeCell ref="A281:A282"/>
    <mergeCell ref="B281:B282"/>
    <mergeCell ref="C281:C282"/>
    <mergeCell ref="D281:D282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A275:A276"/>
    <mergeCell ref="B275:B276"/>
    <mergeCell ref="C275:C276"/>
    <mergeCell ref="D275:D276"/>
    <mergeCell ref="A277:A278"/>
    <mergeCell ref="B277:B278"/>
    <mergeCell ref="C277:C278"/>
    <mergeCell ref="D277:D278"/>
    <mergeCell ref="A279:A280"/>
    <mergeCell ref="B279:B280"/>
    <mergeCell ref="C279:C280"/>
    <mergeCell ref="D279:D280"/>
    <mergeCell ref="A269:A270"/>
    <mergeCell ref="B269:B270"/>
    <mergeCell ref="C269:C270"/>
    <mergeCell ref="D269:D270"/>
    <mergeCell ref="A271:A272"/>
    <mergeCell ref="B271:B272"/>
    <mergeCell ref="C271:C272"/>
    <mergeCell ref="D271:D272"/>
    <mergeCell ref="A273:A274"/>
    <mergeCell ref="B273:B274"/>
    <mergeCell ref="C273:C274"/>
    <mergeCell ref="D273:D274"/>
    <mergeCell ref="A263:A264"/>
    <mergeCell ref="B263:B264"/>
    <mergeCell ref="C263:C264"/>
    <mergeCell ref="D263:D264"/>
    <mergeCell ref="A265:A266"/>
    <mergeCell ref="B265:B266"/>
    <mergeCell ref="C265:C266"/>
    <mergeCell ref="D265:D266"/>
    <mergeCell ref="A267:A268"/>
    <mergeCell ref="B267:B268"/>
    <mergeCell ref="C267:C268"/>
    <mergeCell ref="D267:D268"/>
    <mergeCell ref="A257:A258"/>
    <mergeCell ref="B257:B258"/>
    <mergeCell ref="C257:C258"/>
    <mergeCell ref="D257:D258"/>
    <mergeCell ref="A259:A260"/>
    <mergeCell ref="B259:B260"/>
    <mergeCell ref="C259:C260"/>
    <mergeCell ref="D259:D260"/>
    <mergeCell ref="A261:A262"/>
    <mergeCell ref="B261:B262"/>
    <mergeCell ref="C261:C262"/>
    <mergeCell ref="D261:D262"/>
    <mergeCell ref="A251:A252"/>
    <mergeCell ref="B251:B252"/>
    <mergeCell ref="C251:C252"/>
    <mergeCell ref="D251:D252"/>
    <mergeCell ref="A253:A254"/>
    <mergeCell ref="B253:B254"/>
    <mergeCell ref="C253:C254"/>
    <mergeCell ref="D253:D254"/>
    <mergeCell ref="A255:A256"/>
    <mergeCell ref="B255:B256"/>
    <mergeCell ref="C255:C256"/>
    <mergeCell ref="D255:D256"/>
    <mergeCell ref="A245:A246"/>
    <mergeCell ref="B245:B246"/>
    <mergeCell ref="C245:C246"/>
    <mergeCell ref="D245:D246"/>
    <mergeCell ref="A247:A248"/>
    <mergeCell ref="B247:B248"/>
    <mergeCell ref="C247:C248"/>
    <mergeCell ref="D247:D248"/>
    <mergeCell ref="A249:A250"/>
    <mergeCell ref="B249:B250"/>
    <mergeCell ref="C249:C250"/>
    <mergeCell ref="D249:D250"/>
    <mergeCell ref="A239:A240"/>
    <mergeCell ref="B239:B240"/>
    <mergeCell ref="C239:C240"/>
    <mergeCell ref="D239:D240"/>
    <mergeCell ref="A241:A242"/>
    <mergeCell ref="B241:B242"/>
    <mergeCell ref="C241:C242"/>
    <mergeCell ref="D241:D242"/>
    <mergeCell ref="A243:A244"/>
    <mergeCell ref="B243:B244"/>
    <mergeCell ref="C243:C244"/>
    <mergeCell ref="D243:D244"/>
    <mergeCell ref="A233:A234"/>
    <mergeCell ref="B233:B234"/>
    <mergeCell ref="C233:C234"/>
    <mergeCell ref="D233:D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27:A228"/>
    <mergeCell ref="B227:B228"/>
    <mergeCell ref="C227:C228"/>
    <mergeCell ref="D227:D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21:A222"/>
    <mergeCell ref="B221:B222"/>
    <mergeCell ref="C221:C222"/>
    <mergeCell ref="D221:D222"/>
    <mergeCell ref="A223:A224"/>
    <mergeCell ref="B223:B224"/>
    <mergeCell ref="C223:C224"/>
    <mergeCell ref="D223:D224"/>
    <mergeCell ref="A225:A226"/>
    <mergeCell ref="B225:B226"/>
    <mergeCell ref="C225:C226"/>
    <mergeCell ref="D225:D226"/>
    <mergeCell ref="A215:A216"/>
    <mergeCell ref="B215:B216"/>
    <mergeCell ref="C215:C216"/>
    <mergeCell ref="D215:D216"/>
    <mergeCell ref="A217:A218"/>
    <mergeCell ref="B217:B218"/>
    <mergeCell ref="C217:C218"/>
    <mergeCell ref="D217:D218"/>
    <mergeCell ref="A219:A220"/>
    <mergeCell ref="B219:B220"/>
    <mergeCell ref="C219:C220"/>
    <mergeCell ref="D219:D220"/>
    <mergeCell ref="A209:A210"/>
    <mergeCell ref="B209:B210"/>
    <mergeCell ref="C209:C210"/>
    <mergeCell ref="D209:D210"/>
    <mergeCell ref="A211:A212"/>
    <mergeCell ref="B211:B212"/>
    <mergeCell ref="C211:C212"/>
    <mergeCell ref="D211:D212"/>
    <mergeCell ref="A213:A214"/>
    <mergeCell ref="B213:B214"/>
    <mergeCell ref="C213:C214"/>
    <mergeCell ref="D213:D214"/>
    <mergeCell ref="A203:A204"/>
    <mergeCell ref="B203:B204"/>
    <mergeCell ref="C203:C204"/>
    <mergeCell ref="D203:D204"/>
    <mergeCell ref="A205:A206"/>
    <mergeCell ref="B205:B206"/>
    <mergeCell ref="C205:C206"/>
    <mergeCell ref="D205:D206"/>
    <mergeCell ref="A207:A208"/>
    <mergeCell ref="B207:B208"/>
    <mergeCell ref="C207:C208"/>
    <mergeCell ref="D207:D208"/>
    <mergeCell ref="A197:A198"/>
    <mergeCell ref="B197:B198"/>
    <mergeCell ref="C197:C198"/>
    <mergeCell ref="D197:D198"/>
    <mergeCell ref="A199:A200"/>
    <mergeCell ref="B199:B200"/>
    <mergeCell ref="C199:C200"/>
    <mergeCell ref="D199:D200"/>
    <mergeCell ref="A201:A202"/>
    <mergeCell ref="B201:B202"/>
    <mergeCell ref="C201:C202"/>
    <mergeCell ref="D201:D202"/>
    <mergeCell ref="C193:C194"/>
    <mergeCell ref="D193:D194"/>
    <mergeCell ref="A193:A194"/>
    <mergeCell ref="B193:B194"/>
    <mergeCell ref="A195:A196"/>
    <mergeCell ref="B195:B196"/>
    <mergeCell ref="C195:C196"/>
    <mergeCell ref="D195:D196"/>
    <mergeCell ref="A187:A188"/>
    <mergeCell ref="B187:B188"/>
    <mergeCell ref="C187:C188"/>
    <mergeCell ref="D187:D188"/>
    <mergeCell ref="A189:A190"/>
    <mergeCell ref="B189:B190"/>
    <mergeCell ref="C189:C190"/>
    <mergeCell ref="D189:D190"/>
    <mergeCell ref="A191:A192"/>
    <mergeCell ref="B191:B192"/>
    <mergeCell ref="C191:C192"/>
    <mergeCell ref="D191:D192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A179:A180"/>
    <mergeCell ref="B179:B180"/>
    <mergeCell ref="C179:C180"/>
    <mergeCell ref="D179:D18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B409:U409"/>
    <mergeCell ref="A410:U410"/>
    <mergeCell ref="A5:A6"/>
    <mergeCell ref="B5:B6"/>
    <mergeCell ref="C5:C6"/>
    <mergeCell ref="D5:D6"/>
    <mergeCell ref="B7:B8"/>
    <mergeCell ref="C7:C8"/>
    <mergeCell ref="D7:D8"/>
    <mergeCell ref="E5:E6"/>
    <mergeCell ref="A79:A80"/>
    <mergeCell ref="A81:A82"/>
    <mergeCell ref="A83:A84"/>
    <mergeCell ref="A95:A96"/>
    <mergeCell ref="A97:A98"/>
    <mergeCell ref="A99:A100"/>
    <mergeCell ref="A101:A102"/>
    <mergeCell ref="A103:A104"/>
    <mergeCell ref="A85:A86"/>
    <mergeCell ref="A87:A88"/>
    <mergeCell ref="A89:A90"/>
    <mergeCell ref="A145:A146"/>
    <mergeCell ref="B145:B146"/>
    <mergeCell ref="C145:C146"/>
    <mergeCell ref="A7:A8"/>
    <mergeCell ref="A77:A78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7:A68"/>
    <mergeCell ref="A69:A70"/>
    <mergeCell ref="A71:A72"/>
    <mergeCell ref="A73:A74"/>
    <mergeCell ref="A61:A62"/>
    <mergeCell ref="A63:A64"/>
    <mergeCell ref="A91:A92"/>
    <mergeCell ref="A93:A94"/>
    <mergeCell ref="A115:A116"/>
    <mergeCell ref="A117:A118"/>
    <mergeCell ref="A119:A120"/>
    <mergeCell ref="A121:A122"/>
    <mergeCell ref="A123:A124"/>
    <mergeCell ref="A105:A106"/>
    <mergeCell ref="A107:A108"/>
    <mergeCell ref="A109:A110"/>
    <mergeCell ref="A111:A112"/>
    <mergeCell ref="A113:A114"/>
    <mergeCell ref="A135:A136"/>
    <mergeCell ref="A137:A138"/>
    <mergeCell ref="A139:A140"/>
    <mergeCell ref="A141:A142"/>
    <mergeCell ref="A143:A144"/>
    <mergeCell ref="A125:A126"/>
    <mergeCell ref="A127:A128"/>
    <mergeCell ref="A129:A130"/>
    <mergeCell ref="A131:A132"/>
    <mergeCell ref="A133:A134"/>
    <mergeCell ref="B87:B88"/>
    <mergeCell ref="B89:B90"/>
    <mergeCell ref="B91:B92"/>
    <mergeCell ref="B93:B94"/>
    <mergeCell ref="B95:B96"/>
    <mergeCell ref="B77:B78"/>
    <mergeCell ref="B79:B80"/>
    <mergeCell ref="B81:B82"/>
    <mergeCell ref="B83:B84"/>
    <mergeCell ref="B85:B86"/>
    <mergeCell ref="B123:B124"/>
    <mergeCell ref="B125:B126"/>
    <mergeCell ref="B107:B108"/>
    <mergeCell ref="B109:B110"/>
    <mergeCell ref="B111:B112"/>
    <mergeCell ref="B113:B114"/>
    <mergeCell ref="B115:B116"/>
    <mergeCell ref="B97:B98"/>
    <mergeCell ref="B99:B100"/>
    <mergeCell ref="B101:B102"/>
    <mergeCell ref="B103:B104"/>
    <mergeCell ref="B105:B106"/>
    <mergeCell ref="B137:B138"/>
    <mergeCell ref="B139:B140"/>
    <mergeCell ref="B141:B142"/>
    <mergeCell ref="B143:B144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127:B128"/>
    <mergeCell ref="B129:B130"/>
    <mergeCell ref="B131:B132"/>
    <mergeCell ref="B133:B134"/>
    <mergeCell ref="B135:B136"/>
    <mergeCell ref="B117:B118"/>
    <mergeCell ref="B119:B120"/>
    <mergeCell ref="B121:B122"/>
    <mergeCell ref="B55:B56"/>
    <mergeCell ref="B57:B58"/>
    <mergeCell ref="B39:B40"/>
    <mergeCell ref="B41:B42"/>
    <mergeCell ref="B43:B44"/>
    <mergeCell ref="B45:B46"/>
    <mergeCell ref="B47:B48"/>
    <mergeCell ref="A75:A76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65:A66"/>
    <mergeCell ref="B69:B70"/>
    <mergeCell ref="B71:B72"/>
    <mergeCell ref="B73:B74"/>
    <mergeCell ref="B75:B76"/>
    <mergeCell ref="A55:A56"/>
    <mergeCell ref="A57:A58"/>
    <mergeCell ref="A59:A60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B59:B60"/>
    <mergeCell ref="B61:B62"/>
    <mergeCell ref="B63:B64"/>
    <mergeCell ref="B65:B66"/>
    <mergeCell ref="B67:B68"/>
    <mergeCell ref="B49:B50"/>
    <mergeCell ref="B51:B52"/>
    <mergeCell ref="B53:B54"/>
    <mergeCell ref="C43:C44"/>
    <mergeCell ref="C45:C46"/>
    <mergeCell ref="C47:C48"/>
    <mergeCell ref="C49:C50"/>
    <mergeCell ref="C51:C52"/>
    <mergeCell ref="C33:C34"/>
    <mergeCell ref="C35:C36"/>
    <mergeCell ref="C37:C38"/>
    <mergeCell ref="C39:C40"/>
    <mergeCell ref="C41:C4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D37:D38"/>
    <mergeCell ref="D39:D40"/>
    <mergeCell ref="D41:D42"/>
    <mergeCell ref="D43:D44"/>
    <mergeCell ref="D45:D46"/>
    <mergeCell ref="C143:C144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C133:C134"/>
    <mergeCell ref="C135:C136"/>
    <mergeCell ref="C137:C138"/>
    <mergeCell ref="C139:C140"/>
    <mergeCell ref="D57:D58"/>
    <mergeCell ref="D59:D60"/>
    <mergeCell ref="D61:D62"/>
    <mergeCell ref="D63:D64"/>
    <mergeCell ref="D65:D66"/>
    <mergeCell ref="D47:D48"/>
    <mergeCell ref="D49:D50"/>
    <mergeCell ref="D51:D52"/>
    <mergeCell ref="D53:D54"/>
    <mergeCell ref="D55:D56"/>
    <mergeCell ref="D77:D78"/>
    <mergeCell ref="D79:D80"/>
    <mergeCell ref="D81:D82"/>
    <mergeCell ref="D83:D84"/>
    <mergeCell ref="D85:D86"/>
    <mergeCell ref="D67:D68"/>
    <mergeCell ref="D69:D70"/>
    <mergeCell ref="D71:D72"/>
    <mergeCell ref="D73:D74"/>
    <mergeCell ref="D75:D76"/>
    <mergeCell ref="D97:D98"/>
    <mergeCell ref="D99:D100"/>
    <mergeCell ref="D101:D102"/>
    <mergeCell ref="D103:D104"/>
    <mergeCell ref="D105:D106"/>
    <mergeCell ref="D87:D88"/>
    <mergeCell ref="D89:D90"/>
    <mergeCell ref="D91:D92"/>
    <mergeCell ref="D93:D94"/>
    <mergeCell ref="D95:D96"/>
    <mergeCell ref="D131:D132"/>
    <mergeCell ref="D133:D134"/>
    <mergeCell ref="D135:D136"/>
    <mergeCell ref="D117:D118"/>
    <mergeCell ref="D119:D120"/>
    <mergeCell ref="D121:D122"/>
    <mergeCell ref="D123:D124"/>
    <mergeCell ref="D125:D126"/>
    <mergeCell ref="D107:D108"/>
    <mergeCell ref="D109:D110"/>
    <mergeCell ref="D111:D112"/>
    <mergeCell ref="D113:D114"/>
    <mergeCell ref="D115:D116"/>
    <mergeCell ref="A287:A288"/>
    <mergeCell ref="B287:B288"/>
    <mergeCell ref="C287:C288"/>
    <mergeCell ref="D287:D288"/>
    <mergeCell ref="A289:A290"/>
    <mergeCell ref="B289:B290"/>
    <mergeCell ref="C289:C290"/>
    <mergeCell ref="D289:D290"/>
    <mergeCell ref="A1:W1"/>
    <mergeCell ref="A2:Q2"/>
    <mergeCell ref="R2:W2"/>
    <mergeCell ref="A3:W3"/>
    <mergeCell ref="A4:W4"/>
    <mergeCell ref="F5:G5"/>
    <mergeCell ref="H5:M5"/>
    <mergeCell ref="N5:O5"/>
    <mergeCell ref="P5:R5"/>
    <mergeCell ref="S5:W5"/>
    <mergeCell ref="D137:D138"/>
    <mergeCell ref="D139:D140"/>
    <mergeCell ref="D141:D142"/>
    <mergeCell ref="D143:D144"/>
    <mergeCell ref="D127:D128"/>
    <mergeCell ref="D129:D130"/>
    <mergeCell ref="A291:A292"/>
    <mergeCell ref="B291:B292"/>
    <mergeCell ref="C291:C292"/>
    <mergeCell ref="D291:D292"/>
    <mergeCell ref="A293:A294"/>
    <mergeCell ref="B293:B294"/>
    <mergeCell ref="C293:C294"/>
    <mergeCell ref="D293:D294"/>
    <mergeCell ref="A295:A296"/>
    <mergeCell ref="B295:B296"/>
    <mergeCell ref="C295:C296"/>
    <mergeCell ref="D295:D296"/>
    <mergeCell ref="A297:A298"/>
    <mergeCell ref="B297:B298"/>
    <mergeCell ref="C297:C298"/>
    <mergeCell ref="D297:D298"/>
    <mergeCell ref="A299:A300"/>
    <mergeCell ref="B299:B300"/>
    <mergeCell ref="C299:C300"/>
    <mergeCell ref="D299:D300"/>
    <mergeCell ref="A301:A302"/>
    <mergeCell ref="B301:B302"/>
    <mergeCell ref="C301:C302"/>
    <mergeCell ref="D301:D302"/>
    <mergeCell ref="A303:A304"/>
    <mergeCell ref="B303:B304"/>
    <mergeCell ref="C303:C304"/>
    <mergeCell ref="D303:D304"/>
    <mergeCell ref="A305:A306"/>
    <mergeCell ref="B305:B306"/>
    <mergeCell ref="C305:C306"/>
    <mergeCell ref="D305:D306"/>
    <mergeCell ref="A307:A308"/>
    <mergeCell ref="B307:B308"/>
    <mergeCell ref="C307:C308"/>
    <mergeCell ref="D307:D308"/>
    <mergeCell ref="A309:A310"/>
    <mergeCell ref="B309:B310"/>
    <mergeCell ref="C309:C310"/>
    <mergeCell ref="D309:D310"/>
    <mergeCell ref="A311:A312"/>
    <mergeCell ref="B311:B312"/>
    <mergeCell ref="C311:C312"/>
    <mergeCell ref="D311:D312"/>
    <mergeCell ref="A313:A314"/>
    <mergeCell ref="B313:B314"/>
    <mergeCell ref="C313:C314"/>
    <mergeCell ref="D313:D314"/>
    <mergeCell ref="A315:A316"/>
    <mergeCell ref="B315:B316"/>
    <mergeCell ref="C315:C316"/>
    <mergeCell ref="D315:D316"/>
    <mergeCell ref="A317:A318"/>
    <mergeCell ref="B317:B318"/>
    <mergeCell ref="C317:C318"/>
    <mergeCell ref="D317:D318"/>
    <mergeCell ref="A319:A320"/>
    <mergeCell ref="B319:B320"/>
    <mergeCell ref="C319:C320"/>
    <mergeCell ref="D319:D320"/>
    <mergeCell ref="A321:A322"/>
    <mergeCell ref="B321:B322"/>
    <mergeCell ref="C321:C322"/>
    <mergeCell ref="D321:D322"/>
    <mergeCell ref="A323:A324"/>
    <mergeCell ref="B323:B324"/>
    <mergeCell ref="C323:C324"/>
    <mergeCell ref="D323:D324"/>
    <mergeCell ref="A325:A326"/>
    <mergeCell ref="B325:B326"/>
    <mergeCell ref="C325:C326"/>
    <mergeCell ref="D325:D326"/>
    <mergeCell ref="A327:A328"/>
    <mergeCell ref="B327:B328"/>
    <mergeCell ref="C327:C328"/>
    <mergeCell ref="D327:D328"/>
    <mergeCell ref="A329:A330"/>
    <mergeCell ref="B329:B330"/>
    <mergeCell ref="C329:C330"/>
    <mergeCell ref="D329:D330"/>
    <mergeCell ref="A331:A332"/>
    <mergeCell ref="B331:B332"/>
    <mergeCell ref="C331:C332"/>
    <mergeCell ref="D331:D332"/>
    <mergeCell ref="A333:A334"/>
    <mergeCell ref="B333:B334"/>
    <mergeCell ref="C333:C334"/>
    <mergeCell ref="D333:D334"/>
    <mergeCell ref="A335:A336"/>
    <mergeCell ref="B335:B336"/>
    <mergeCell ref="C335:C336"/>
    <mergeCell ref="D335:D336"/>
    <mergeCell ref="A337:A338"/>
    <mergeCell ref="B337:B338"/>
    <mergeCell ref="C337:C338"/>
    <mergeCell ref="D337:D338"/>
    <mergeCell ref="A339:A340"/>
    <mergeCell ref="B339:B340"/>
    <mergeCell ref="C339:C340"/>
    <mergeCell ref="D339:D340"/>
    <mergeCell ref="A341:A342"/>
    <mergeCell ref="B341:B342"/>
    <mergeCell ref="C341:C342"/>
    <mergeCell ref="D341:D342"/>
    <mergeCell ref="A343:A344"/>
    <mergeCell ref="B343:B344"/>
    <mergeCell ref="C343:C344"/>
    <mergeCell ref="D343:D344"/>
    <mergeCell ref="A345:A346"/>
    <mergeCell ref="B345:B346"/>
    <mergeCell ref="C345:C346"/>
    <mergeCell ref="D345:D346"/>
    <mergeCell ref="A347:A348"/>
    <mergeCell ref="B347:B348"/>
    <mergeCell ref="C347:C348"/>
    <mergeCell ref="D347:D348"/>
    <mergeCell ref="A349:A350"/>
    <mergeCell ref="B349:B350"/>
    <mergeCell ref="C349:C350"/>
    <mergeCell ref="D349:D350"/>
    <mergeCell ref="A351:A352"/>
    <mergeCell ref="B351:B352"/>
    <mergeCell ref="C351:C352"/>
    <mergeCell ref="D351:D352"/>
    <mergeCell ref="A353:A354"/>
    <mergeCell ref="B353:B354"/>
    <mergeCell ref="C353:C354"/>
    <mergeCell ref="D353:D354"/>
    <mergeCell ref="A355:A356"/>
    <mergeCell ref="B355:B356"/>
    <mergeCell ref="C355:C356"/>
    <mergeCell ref="D355:D356"/>
    <mergeCell ref="A357:A358"/>
    <mergeCell ref="B357:B358"/>
    <mergeCell ref="C357:C358"/>
    <mergeCell ref="D357:D358"/>
    <mergeCell ref="A359:A360"/>
    <mergeCell ref="B359:B360"/>
    <mergeCell ref="C359:C360"/>
    <mergeCell ref="D359:D360"/>
    <mergeCell ref="A361:A362"/>
    <mergeCell ref="B361:B362"/>
    <mergeCell ref="C361:C362"/>
    <mergeCell ref="D361:D362"/>
    <mergeCell ref="A363:A364"/>
    <mergeCell ref="B363:B364"/>
    <mergeCell ref="C363:C364"/>
    <mergeCell ref="D363:D364"/>
    <mergeCell ref="A365:A366"/>
    <mergeCell ref="B365:B366"/>
    <mergeCell ref="C365:C366"/>
    <mergeCell ref="D365:D366"/>
    <mergeCell ref="A367:A368"/>
    <mergeCell ref="B367:B368"/>
    <mergeCell ref="C367:C368"/>
    <mergeCell ref="D367:D368"/>
    <mergeCell ref="A369:A370"/>
    <mergeCell ref="B369:B370"/>
    <mergeCell ref="C369:C370"/>
    <mergeCell ref="D369:D370"/>
    <mergeCell ref="A371:A372"/>
    <mergeCell ref="B371:B372"/>
    <mergeCell ref="C371:C372"/>
    <mergeCell ref="D371:D372"/>
    <mergeCell ref="A373:A374"/>
    <mergeCell ref="B373:B374"/>
    <mergeCell ref="C373:C374"/>
    <mergeCell ref="D373:D374"/>
    <mergeCell ref="A375:A376"/>
    <mergeCell ref="B375:B376"/>
    <mergeCell ref="C375:C376"/>
    <mergeCell ref="D375:D376"/>
    <mergeCell ref="A377:A378"/>
    <mergeCell ref="B377:B378"/>
    <mergeCell ref="C377:C378"/>
    <mergeCell ref="D377:D378"/>
    <mergeCell ref="A379:A380"/>
    <mergeCell ref="B379:B380"/>
    <mergeCell ref="C379:C380"/>
    <mergeCell ref="D379:D380"/>
    <mergeCell ref="A381:A382"/>
    <mergeCell ref="B381:B382"/>
    <mergeCell ref="C381:C382"/>
    <mergeCell ref="D381:D382"/>
    <mergeCell ref="A383:A384"/>
    <mergeCell ref="B383:B384"/>
    <mergeCell ref="C383:C384"/>
    <mergeCell ref="D383:D384"/>
    <mergeCell ref="A385:A386"/>
    <mergeCell ref="B385:B386"/>
    <mergeCell ref="C385:C386"/>
    <mergeCell ref="D385:D386"/>
    <mergeCell ref="A387:A388"/>
    <mergeCell ref="B387:B388"/>
    <mergeCell ref="C387:C388"/>
    <mergeCell ref="D387:D388"/>
    <mergeCell ref="A389:A390"/>
    <mergeCell ref="B389:B390"/>
    <mergeCell ref="C389:C390"/>
    <mergeCell ref="D389:D390"/>
    <mergeCell ref="A391:A392"/>
    <mergeCell ref="B391:B392"/>
    <mergeCell ref="C391:C392"/>
    <mergeCell ref="D391:D392"/>
    <mergeCell ref="A393:A394"/>
    <mergeCell ref="B393:B394"/>
    <mergeCell ref="C393:C394"/>
    <mergeCell ref="D393:D394"/>
    <mergeCell ref="A395:A396"/>
    <mergeCell ref="B395:B396"/>
    <mergeCell ref="C395:C396"/>
    <mergeCell ref="D395:D396"/>
    <mergeCell ref="A397:A398"/>
    <mergeCell ref="B397:B398"/>
    <mergeCell ref="C397:C398"/>
    <mergeCell ref="D397:D398"/>
    <mergeCell ref="A405:A406"/>
    <mergeCell ref="B405:B406"/>
    <mergeCell ref="C405:C406"/>
    <mergeCell ref="D405:D406"/>
    <mergeCell ref="A399:A400"/>
    <mergeCell ref="B399:B400"/>
    <mergeCell ref="C399:C400"/>
    <mergeCell ref="D399:D400"/>
    <mergeCell ref="A401:A402"/>
    <mergeCell ref="B401:B402"/>
    <mergeCell ref="C401:C402"/>
    <mergeCell ref="D401:D402"/>
    <mergeCell ref="A403:A404"/>
    <mergeCell ref="B403:B404"/>
    <mergeCell ref="C403:C404"/>
    <mergeCell ref="D403:D404"/>
  </mergeCells>
  <printOptions horizontalCentered="1"/>
  <pageMargins left="0.16" right="0.15" top="0.19685039370078741" bottom="0.19685039370078741" header="0" footer="0"/>
  <pageSetup paperSize="9" scale="95" orientation="landscape" r:id="rId1"/>
  <headerFooter alignWithMargins="0"/>
  <colBreaks count="1" manualBreakCount="1">
    <brk id="20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D. PESSOAIS</vt:lpstr>
      <vt:lpstr>D. PROGRAMA</vt:lpstr>
      <vt:lpstr>INTERESSE</vt:lpstr>
      <vt:lpstr>SAÚDE</vt:lpstr>
      <vt:lpstr>ANAMNESE</vt:lpstr>
      <vt:lpstr>TESTES</vt:lpstr>
    </vt:vector>
  </TitlesOfParts>
  <Company>MDS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romulo.bonifacio</dc:creator>
  <cp:lastModifiedBy>Fecam8</cp:lastModifiedBy>
  <cp:lastPrinted>2019-07-11T14:22:57Z</cp:lastPrinted>
  <dcterms:created xsi:type="dcterms:W3CDTF">2008-09-08T16:45:10Z</dcterms:created>
  <dcterms:modified xsi:type="dcterms:W3CDTF">2019-07-11T14:29:11Z</dcterms:modified>
</cp:coreProperties>
</file>